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075" windowHeight="4905" activeTab="1"/>
  </bookViews>
  <sheets>
    <sheet name="DIAG-INVOIC(1.1)" sheetId="1" r:id="rId1"/>
    <sheet name="DATOS-INVOIC(1.1)" sheetId="2" r:id="rId2"/>
  </sheets>
  <definedNames>
    <definedName name="_xlnm.Print_Area" localSheetId="1">'DATOS-INVOIC(1.1)'!$A$1:$J$351</definedName>
  </definedNames>
  <calcPr fullCalcOnLoad="1"/>
</workbook>
</file>

<file path=xl/sharedStrings.xml><?xml version="1.0" encoding="utf-8"?>
<sst xmlns="http://schemas.openxmlformats.org/spreadsheetml/2006/main" count="947" uniqueCount="202">
  <si>
    <t>UNB</t>
  </si>
  <si>
    <t>M</t>
  </si>
  <si>
    <t>C</t>
  </si>
  <si>
    <t>FTX</t>
  </si>
  <si>
    <t>SEGMENTO:</t>
  </si>
  <si>
    <t>EDISAFE-SNDERID</t>
  </si>
  <si>
    <t>INDICE:</t>
  </si>
  <si>
    <t>REP.</t>
  </si>
  <si>
    <t>INH</t>
  </si>
  <si>
    <t>EDI</t>
  </si>
  <si>
    <t>TABLA</t>
  </si>
  <si>
    <t>ATRIBUTO</t>
  </si>
  <si>
    <t>NOMBRE</t>
  </si>
  <si>
    <t>TIPO</t>
  </si>
  <si>
    <t>LONGITUD</t>
  </si>
  <si>
    <t>SGMTO</t>
  </si>
  <si>
    <t>DATO</t>
  </si>
  <si>
    <t>#</t>
  </si>
  <si>
    <t>CONTENIDO</t>
  </si>
  <si>
    <t>Etiqueta</t>
  </si>
  <si>
    <t>an</t>
  </si>
  <si>
    <t>SNDERID:</t>
  </si>
  <si>
    <t>Id. de emisor</t>
  </si>
  <si>
    <t>UNB00(1)</t>
  </si>
  <si>
    <t>0004</t>
  </si>
  <si>
    <t>Separador</t>
  </si>
  <si>
    <t>CR LF</t>
  </si>
  <si>
    <t>Longitud del registro:</t>
  </si>
  <si>
    <t>EDISAFE-RECIPID</t>
  </si>
  <si>
    <t>RECIPID:</t>
  </si>
  <si>
    <t>Receptor de intercambio</t>
  </si>
  <si>
    <t>0010</t>
  </si>
  <si>
    <t>EDISAFE-MSGTYPE</t>
  </si>
  <si>
    <t>MSGTYPE:</t>
  </si>
  <si>
    <t>Nombre mensaje</t>
  </si>
  <si>
    <t>UNH01(1)</t>
  </si>
  <si>
    <t>0065</t>
  </si>
  <si>
    <t>EDISAFE- MSGREVE</t>
  </si>
  <si>
    <t>MSGREVE:</t>
  </si>
  <si>
    <t>Nº versión + Nº publicación</t>
  </si>
  <si>
    <t>0052+0054</t>
  </si>
  <si>
    <t>EDISAFE- APLNAME</t>
  </si>
  <si>
    <t>APLNAME:</t>
  </si>
  <si>
    <t>Referencia aplicación</t>
  </si>
  <si>
    <t>UNH00(1)</t>
  </si>
  <si>
    <t>0057</t>
  </si>
  <si>
    <t>EDISAFE-MSGDATE</t>
  </si>
  <si>
    <t>MSGDATE:</t>
  </si>
  <si>
    <t>Fecha preparación</t>
  </si>
  <si>
    <t>0017</t>
  </si>
  <si>
    <t>EDISAFE-DOCTNBR</t>
  </si>
  <si>
    <t>DOCTNBR:</t>
  </si>
  <si>
    <t>Ref. control intercambio</t>
  </si>
  <si>
    <t>0020</t>
  </si>
  <si>
    <t>EDISAFE-PRIORIT</t>
  </si>
  <si>
    <t>PRIORIT:</t>
  </si>
  <si>
    <t>Prioridad</t>
  </si>
  <si>
    <t>0029</t>
  </si>
  <si>
    <t>EDISAFE-TESTIND</t>
  </si>
  <si>
    <t>TESTIND:</t>
  </si>
  <si>
    <t>Indicador test</t>
  </si>
  <si>
    <t>0035</t>
  </si>
  <si>
    <t>CABECERA</t>
  </si>
  <si>
    <t>NOMBREATRIBUTO</t>
  </si>
  <si>
    <t xml:space="preserve">  </t>
  </si>
  <si>
    <t>Nº. de intercambio</t>
  </si>
  <si>
    <t>Nº. Ref. Origen</t>
  </si>
  <si>
    <t>0062</t>
  </si>
  <si>
    <t>Nº Versión mensaje</t>
  </si>
  <si>
    <t>0052</t>
  </si>
  <si>
    <t>Nº publicación mensaje</t>
  </si>
  <si>
    <t>0054</t>
  </si>
  <si>
    <t>Tipo de documento</t>
  </si>
  <si>
    <t>Función del mensaje</t>
  </si>
  <si>
    <t>Ocurrencia 1</t>
  </si>
  <si>
    <t>Ocurrencia 2</t>
  </si>
  <si>
    <t>n</t>
  </si>
  <si>
    <r>
      <t xml:space="preserve">NOTA: </t>
    </r>
    <r>
      <rPr>
        <sz val="9"/>
        <rFont val="Arial"/>
        <family val="0"/>
      </rPr>
      <t>En caso de que el fichero esté en una máquina UNIX, el separador de campo será LF y ocupará sólo un carácter</t>
    </r>
  </si>
  <si>
    <t>INVOIC</t>
  </si>
  <si>
    <t>D97B</t>
  </si>
  <si>
    <t>PE9806</t>
  </si>
  <si>
    <t>Fecha</t>
  </si>
  <si>
    <t>Hora</t>
  </si>
  <si>
    <t>0019</t>
  </si>
  <si>
    <t>Codigo de asociacion</t>
  </si>
  <si>
    <t>BGM</t>
  </si>
  <si>
    <t>Nº. de Factura</t>
  </si>
  <si>
    <t>Condiciones de Pago</t>
  </si>
  <si>
    <t>BGM0020(1)</t>
  </si>
  <si>
    <t>DTM0030(1)</t>
  </si>
  <si>
    <t>PAI0040(1)</t>
  </si>
  <si>
    <t>Texto de la Factura</t>
  </si>
  <si>
    <t>FTX0070(1)</t>
  </si>
  <si>
    <t>RFF</t>
  </si>
  <si>
    <t>Tipo de Referencia</t>
  </si>
  <si>
    <t>RFF0120(1)</t>
  </si>
  <si>
    <t>Numero de Referencia</t>
  </si>
  <si>
    <t>NAD</t>
  </si>
  <si>
    <t>Emisor/Receptor</t>
  </si>
  <si>
    <t>NAD0210(1)</t>
  </si>
  <si>
    <t>NIF</t>
  </si>
  <si>
    <t>Tipo de Via</t>
  </si>
  <si>
    <t>Calle</t>
  </si>
  <si>
    <t>Numero</t>
  </si>
  <si>
    <t>Nombre de la ciudad</t>
  </si>
  <si>
    <t>Nombre Emi./Recep.</t>
  </si>
  <si>
    <t>Provincia</t>
  </si>
  <si>
    <t>Codigo Postal</t>
  </si>
  <si>
    <t>Pais</t>
  </si>
  <si>
    <t>FII</t>
  </si>
  <si>
    <t>Emisor</t>
  </si>
  <si>
    <t>Número de Cuenta</t>
  </si>
  <si>
    <t>Entidad Bancaria</t>
  </si>
  <si>
    <t>Sucursal</t>
  </si>
  <si>
    <t>Nombre de la Entidad</t>
  </si>
  <si>
    <t>Direccion de la Entidad</t>
  </si>
  <si>
    <t>FII0230(1)</t>
  </si>
  <si>
    <t>CUX</t>
  </si>
  <si>
    <t>Divisa</t>
  </si>
  <si>
    <t>CUX0380(1)</t>
  </si>
  <si>
    <t>Tipo de Pago</t>
  </si>
  <si>
    <t>PAT0410(1)</t>
  </si>
  <si>
    <t>DTM0420(1)</t>
  </si>
  <si>
    <t>Portentaje de IVA</t>
  </si>
  <si>
    <t>PCD0430(1)</t>
  </si>
  <si>
    <t>USUARIOS</t>
  </si>
  <si>
    <t>ENT. FINANCIERAS</t>
  </si>
  <si>
    <t>DIVISA</t>
  </si>
  <si>
    <t>TRANSPORTE</t>
  </si>
  <si>
    <t>TDT</t>
  </si>
  <si>
    <t>Nombre del Buque</t>
  </si>
  <si>
    <t>TDT0480</t>
  </si>
  <si>
    <t>Número de Escala</t>
  </si>
  <si>
    <t>RFF0540</t>
  </si>
  <si>
    <t>LITERALES</t>
  </si>
  <si>
    <t>RCS</t>
  </si>
  <si>
    <t>Contenido del Grupo</t>
  </si>
  <si>
    <t>RCS0960(1)</t>
  </si>
  <si>
    <t>Calificador de Fecha</t>
  </si>
  <si>
    <t>Cod. Inf. General</t>
  </si>
  <si>
    <t>Informacion General</t>
  </si>
  <si>
    <t>DTM0980(1)</t>
  </si>
  <si>
    <t>FTX0990(1)</t>
  </si>
  <si>
    <t>FTX0990(2)</t>
  </si>
  <si>
    <t>LIN</t>
  </si>
  <si>
    <t>LINEA FACTURA</t>
  </si>
  <si>
    <t>Numero de Linea</t>
  </si>
  <si>
    <t>Tipo de Descripcion</t>
  </si>
  <si>
    <t>Baremo</t>
  </si>
  <si>
    <t>Descripcion</t>
  </si>
  <si>
    <t>LIN1070(1)</t>
  </si>
  <si>
    <t>IMD1090(1)</t>
  </si>
  <si>
    <t>QTY</t>
  </si>
  <si>
    <t>Calificador</t>
  </si>
  <si>
    <t>Cantidad</t>
  </si>
  <si>
    <t>QTY1110(1)</t>
  </si>
  <si>
    <t>DTM</t>
  </si>
  <si>
    <t>DTM1140(1)</t>
  </si>
  <si>
    <t>5x5</t>
  </si>
  <si>
    <t>Texto</t>
  </si>
  <si>
    <t>FTX1190(1)</t>
  </si>
  <si>
    <t>UNS</t>
  </si>
  <si>
    <t>MOA</t>
  </si>
  <si>
    <t>ALC</t>
  </si>
  <si>
    <t xml:space="preserve"> </t>
  </si>
  <si>
    <t>Tipo de Importe</t>
  </si>
  <si>
    <t>Importe</t>
  </si>
  <si>
    <t>MOA1220(1)</t>
  </si>
  <si>
    <t>Descuento/Recargo</t>
  </si>
  <si>
    <t>Porcentaje</t>
  </si>
  <si>
    <t>Tipo de Impuesto</t>
  </si>
  <si>
    <t>ALC1680(1)</t>
  </si>
  <si>
    <t>PCD1760(1)</t>
  </si>
  <si>
    <t>TAX1870(1)</t>
  </si>
  <si>
    <t>MOA1880(1)</t>
  </si>
  <si>
    <t>RESUMEN</t>
  </si>
  <si>
    <t>MOA2150(1)</t>
  </si>
  <si>
    <t>MOA2150(2)</t>
  </si>
  <si>
    <t>Tipo de Tasa</t>
  </si>
  <si>
    <t>TAX2200(1)</t>
  </si>
  <si>
    <t>MOA2210(1)</t>
  </si>
  <si>
    <t xml:space="preserve">Fecha </t>
  </si>
  <si>
    <t>Intruccion</t>
  </si>
  <si>
    <t>Serie(1)Año(4)Nº(9)DC(1)</t>
  </si>
  <si>
    <t>MENSAJE INVOIC(1.1)</t>
  </si>
  <si>
    <t>SNDERID</t>
  </si>
  <si>
    <t>RECIPID</t>
  </si>
  <si>
    <t>MSGTYPE</t>
  </si>
  <si>
    <t>MSGREVE</t>
  </si>
  <si>
    <t>APLNAME</t>
  </si>
  <si>
    <t>MSGDATE</t>
  </si>
  <si>
    <t>DOCTNBR</t>
  </si>
  <si>
    <t>PRIORIT</t>
  </si>
  <si>
    <t>TESTIND</t>
  </si>
  <si>
    <t>2(*)</t>
  </si>
  <si>
    <t>(*) Se admiten dos ocurrencias para que los importes totales puedan aparecer en Pesetas y en Euros.</t>
  </si>
  <si>
    <t>Teléfono</t>
  </si>
  <si>
    <t>COM0320(1)</t>
  </si>
  <si>
    <t>CONDICIONAL</t>
  </si>
  <si>
    <t>Fax</t>
  </si>
  <si>
    <t>Télex</t>
  </si>
  <si>
    <t>"1","7","33","36", "30", "35", "15",  "16"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</si>
</sst>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_);\(#,##0&quot;Pts&quot;\)"/>
    <numFmt numFmtId="181" formatCode="#,##0&quot;Pts&quot;_);[Red]\(#,##0&quot;Pts&quot;\)"/>
    <numFmt numFmtId="182" formatCode="#,##0.00&quot;Pts&quot;_);\(#,##0.00&quot;Pts&quot;\)"/>
    <numFmt numFmtId="183" formatCode="#,##0.00&quot;Pts&quot;_);[Red]\(#,##0.00&quot;Pts&quot;\)"/>
    <numFmt numFmtId="184" formatCode="_ * #,##0_)&quot;Pts&quot;_ ;_ * \(#,##0\)&quot;Pts&quot;_ ;_ * &quot;-&quot;_)&quot;Pts&quot;_ ;_ @_ "/>
    <numFmt numFmtId="185" formatCode="_ * #,##0_)_P_t_s_ ;_ * \(#,##0\)_P_t_s_ ;_ * &quot;-&quot;_)_P_t_s_ ;_ @_ "/>
    <numFmt numFmtId="186" formatCode="_ * #,##0.00_)&quot;Pts&quot;_ ;_ * \(#,##0.00\)&quot;Pts&quot;_ ;_ * &quot;-&quot;??_)&quot;Pts&quot;_ ;_ @_ "/>
    <numFmt numFmtId="187" formatCode="_ * #,##0.00_)_P_t_s_ ;_ * \(#,##0.00\)_P_t_s_ ;_ * &quot;-&quot;??_)_P_t_s_ ;_ @_ 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0_ ;\-0\ "/>
    <numFmt numFmtId="193" formatCode="00000"/>
  </numFmts>
  <fonts count="13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u val="double"/>
      <sz val="10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u val="single"/>
      <sz val="9"/>
      <name val="Arial"/>
      <family val="0"/>
    </font>
    <font>
      <b/>
      <u val="single"/>
      <sz val="12"/>
      <name val="Arial"/>
      <family val="2"/>
    </font>
    <font>
      <sz val="7"/>
      <name val="MS Sans Serif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19" applyFont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9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4" xfId="19" applyFont="1" applyBorder="1" applyAlignment="1">
      <alignment horizontal="center"/>
      <protection/>
    </xf>
    <xf numFmtId="0" fontId="5" fillId="0" borderId="1" xfId="19" applyFont="1" applyBorder="1">
      <alignment/>
      <protection/>
    </xf>
    <xf numFmtId="0" fontId="5" fillId="0" borderId="4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7" xfId="19" applyFont="1" applyBorder="1" applyAlignment="1">
      <alignment horizontal="center"/>
      <protection/>
    </xf>
    <xf numFmtId="0" fontId="5" fillId="0" borderId="8" xfId="19" applyFont="1" applyBorder="1">
      <alignment/>
      <protection/>
    </xf>
    <xf numFmtId="0" fontId="5" fillId="0" borderId="7" xfId="19" applyFont="1" applyBorder="1" applyAlignment="1">
      <alignment horizontal="centerContinuous"/>
      <protection/>
    </xf>
    <xf numFmtId="0" fontId="11" fillId="0" borderId="7" xfId="19" applyFont="1" applyBorder="1" applyAlignment="1">
      <alignment horizontal="centerContinuous"/>
      <protection/>
    </xf>
    <xf numFmtId="0" fontId="5" fillId="0" borderId="0" xfId="19" applyFont="1" applyBorder="1">
      <alignment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Continuous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5" fillId="0" borderId="0" xfId="19" applyFont="1" applyAlignment="1">
      <alignment horizontal="centerContinuous"/>
      <protection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5" fillId="0" borderId="13" xfId="19" applyFont="1" applyBorder="1" applyAlignment="1">
      <alignment horizontal="centerContinuous"/>
      <protection/>
    </xf>
    <xf numFmtId="0" fontId="5" fillId="0" borderId="3" xfId="19" applyFont="1" applyBorder="1">
      <alignment/>
      <protection/>
    </xf>
    <xf numFmtId="0" fontId="4" fillId="0" borderId="3" xfId="19" applyBorder="1">
      <alignment/>
      <protection/>
    </xf>
    <xf numFmtId="0" fontId="4" fillId="0" borderId="0" xfId="19">
      <alignment/>
      <protection/>
    </xf>
    <xf numFmtId="0" fontId="4" fillId="0" borderId="5" xfId="19" applyBorder="1">
      <alignment/>
      <protection/>
    </xf>
    <xf numFmtId="0" fontId="4" fillId="0" borderId="9" xfId="19" applyBorder="1">
      <alignment/>
      <protection/>
    </xf>
    <xf numFmtId="0" fontId="4" fillId="0" borderId="1" xfId="19" applyBorder="1">
      <alignment/>
      <protection/>
    </xf>
    <xf numFmtId="0" fontId="4" fillId="0" borderId="16" xfId="19" applyBorder="1">
      <alignment/>
      <protection/>
    </xf>
    <xf numFmtId="0" fontId="5" fillId="0" borderId="12" xfId="19" applyFont="1" applyBorder="1" applyAlignment="1">
      <alignment horizontal="centerContinuous"/>
      <protection/>
    </xf>
    <xf numFmtId="0" fontId="4" fillId="0" borderId="0" xfId="19" applyBorder="1">
      <alignment/>
      <protection/>
    </xf>
    <xf numFmtId="0" fontId="4" fillId="0" borderId="13" xfId="19" applyBorder="1">
      <alignment/>
      <protection/>
    </xf>
    <xf numFmtId="0" fontId="11" fillId="0" borderId="11" xfId="0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SR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1" name="Line 4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2" name="Line 5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3" name="Line 6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315</xdr:row>
      <xdr:rowOff>0</xdr:rowOff>
    </xdr:from>
    <xdr:to>
      <xdr:col>0</xdr:col>
      <xdr:colOff>1009650</xdr:colOff>
      <xdr:row>315</xdr:row>
      <xdr:rowOff>0</xdr:rowOff>
    </xdr:to>
    <xdr:sp>
      <xdr:nvSpPr>
        <xdr:cNvPr id="4" name="Line 7"/>
        <xdr:cNvSpPr>
          <a:spLocks/>
        </xdr:cNvSpPr>
      </xdr:nvSpPr>
      <xdr:spPr>
        <a:xfrm>
          <a:off x="1009650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315</xdr:row>
      <xdr:rowOff>0</xdr:rowOff>
    </xdr:from>
    <xdr:to>
      <xdr:col>0</xdr:col>
      <xdr:colOff>1009650</xdr:colOff>
      <xdr:row>315</xdr:row>
      <xdr:rowOff>0</xdr:rowOff>
    </xdr:to>
    <xdr:sp>
      <xdr:nvSpPr>
        <xdr:cNvPr id="5" name="Line 8"/>
        <xdr:cNvSpPr>
          <a:spLocks/>
        </xdr:cNvSpPr>
      </xdr:nvSpPr>
      <xdr:spPr>
        <a:xfrm>
          <a:off x="1009650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6" name="Line 10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7" name="Line 11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315</xdr:row>
      <xdr:rowOff>0</xdr:rowOff>
    </xdr:from>
    <xdr:to>
      <xdr:col>0</xdr:col>
      <xdr:colOff>1000125</xdr:colOff>
      <xdr:row>315</xdr:row>
      <xdr:rowOff>0</xdr:rowOff>
    </xdr:to>
    <xdr:sp>
      <xdr:nvSpPr>
        <xdr:cNvPr id="8" name="Line 12"/>
        <xdr:cNvSpPr>
          <a:spLocks/>
        </xdr:cNvSpPr>
      </xdr:nvSpPr>
      <xdr:spPr>
        <a:xfrm>
          <a:off x="100012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315</xdr:row>
      <xdr:rowOff>0</xdr:rowOff>
    </xdr:from>
    <xdr:to>
      <xdr:col>0</xdr:col>
      <xdr:colOff>1019175</xdr:colOff>
      <xdr:row>315</xdr:row>
      <xdr:rowOff>0</xdr:rowOff>
    </xdr:to>
    <xdr:sp>
      <xdr:nvSpPr>
        <xdr:cNvPr id="9" name="Line 13"/>
        <xdr:cNvSpPr>
          <a:spLocks/>
        </xdr:cNvSpPr>
      </xdr:nvSpPr>
      <xdr:spPr>
        <a:xfrm>
          <a:off x="101917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315</xdr:row>
      <xdr:rowOff>0</xdr:rowOff>
    </xdr:from>
    <xdr:to>
      <xdr:col>0</xdr:col>
      <xdr:colOff>1019175</xdr:colOff>
      <xdr:row>315</xdr:row>
      <xdr:rowOff>0</xdr:rowOff>
    </xdr:to>
    <xdr:sp>
      <xdr:nvSpPr>
        <xdr:cNvPr id="10" name="Line 14"/>
        <xdr:cNvSpPr>
          <a:spLocks/>
        </xdr:cNvSpPr>
      </xdr:nvSpPr>
      <xdr:spPr>
        <a:xfrm>
          <a:off x="101917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315</xdr:row>
      <xdr:rowOff>0</xdr:rowOff>
    </xdr:from>
    <xdr:to>
      <xdr:col>0</xdr:col>
      <xdr:colOff>1019175</xdr:colOff>
      <xdr:row>315</xdr:row>
      <xdr:rowOff>0</xdr:rowOff>
    </xdr:to>
    <xdr:sp>
      <xdr:nvSpPr>
        <xdr:cNvPr id="11" name="Line 15"/>
        <xdr:cNvSpPr>
          <a:spLocks/>
        </xdr:cNvSpPr>
      </xdr:nvSpPr>
      <xdr:spPr>
        <a:xfrm>
          <a:off x="101917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315</xdr:row>
      <xdr:rowOff>0</xdr:rowOff>
    </xdr:from>
    <xdr:to>
      <xdr:col>0</xdr:col>
      <xdr:colOff>990600</xdr:colOff>
      <xdr:row>315</xdr:row>
      <xdr:rowOff>0</xdr:rowOff>
    </xdr:to>
    <xdr:sp>
      <xdr:nvSpPr>
        <xdr:cNvPr id="12" name="Line 16"/>
        <xdr:cNvSpPr>
          <a:spLocks/>
        </xdr:cNvSpPr>
      </xdr:nvSpPr>
      <xdr:spPr>
        <a:xfrm>
          <a:off x="990600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315</xdr:row>
      <xdr:rowOff>0</xdr:rowOff>
    </xdr:from>
    <xdr:to>
      <xdr:col>0</xdr:col>
      <xdr:colOff>981075</xdr:colOff>
      <xdr:row>315</xdr:row>
      <xdr:rowOff>0</xdr:rowOff>
    </xdr:to>
    <xdr:sp>
      <xdr:nvSpPr>
        <xdr:cNvPr id="13" name="Line 17"/>
        <xdr:cNvSpPr>
          <a:spLocks/>
        </xdr:cNvSpPr>
      </xdr:nvSpPr>
      <xdr:spPr>
        <a:xfrm>
          <a:off x="98107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315</xdr:row>
      <xdr:rowOff>0</xdr:rowOff>
    </xdr:from>
    <xdr:to>
      <xdr:col>0</xdr:col>
      <xdr:colOff>981075</xdr:colOff>
      <xdr:row>315</xdr:row>
      <xdr:rowOff>0</xdr:rowOff>
    </xdr:to>
    <xdr:sp>
      <xdr:nvSpPr>
        <xdr:cNvPr id="14" name="Line 18"/>
        <xdr:cNvSpPr>
          <a:spLocks/>
        </xdr:cNvSpPr>
      </xdr:nvSpPr>
      <xdr:spPr>
        <a:xfrm>
          <a:off x="981075" y="491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215</xdr:row>
      <xdr:rowOff>9525</xdr:rowOff>
    </xdr:from>
    <xdr:to>
      <xdr:col>0</xdr:col>
      <xdr:colOff>990600</xdr:colOff>
      <xdr:row>216</xdr:row>
      <xdr:rowOff>123825</xdr:rowOff>
    </xdr:to>
    <xdr:sp>
      <xdr:nvSpPr>
        <xdr:cNvPr id="15" name="Line 275"/>
        <xdr:cNvSpPr>
          <a:spLocks/>
        </xdr:cNvSpPr>
      </xdr:nvSpPr>
      <xdr:spPr>
        <a:xfrm>
          <a:off x="990600" y="33556575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217</xdr:row>
      <xdr:rowOff>38100</xdr:rowOff>
    </xdr:from>
    <xdr:to>
      <xdr:col>0</xdr:col>
      <xdr:colOff>981075</xdr:colOff>
      <xdr:row>218</xdr:row>
      <xdr:rowOff>114300</xdr:rowOff>
    </xdr:to>
    <xdr:sp>
      <xdr:nvSpPr>
        <xdr:cNvPr id="16" name="Line 276"/>
        <xdr:cNvSpPr>
          <a:spLocks/>
        </xdr:cNvSpPr>
      </xdr:nvSpPr>
      <xdr:spPr>
        <a:xfrm>
          <a:off x="981075" y="338899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302</xdr:row>
      <xdr:rowOff>9525</xdr:rowOff>
    </xdr:from>
    <xdr:to>
      <xdr:col>0</xdr:col>
      <xdr:colOff>990600</xdr:colOff>
      <xdr:row>304</xdr:row>
      <xdr:rowOff>142875</xdr:rowOff>
    </xdr:to>
    <xdr:sp>
      <xdr:nvSpPr>
        <xdr:cNvPr id="17" name="Line 277"/>
        <xdr:cNvSpPr>
          <a:spLocks/>
        </xdr:cNvSpPr>
      </xdr:nvSpPr>
      <xdr:spPr>
        <a:xfrm>
          <a:off x="990600" y="4714875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305</xdr:row>
      <xdr:rowOff>66675</xdr:rowOff>
    </xdr:from>
    <xdr:to>
      <xdr:col>0</xdr:col>
      <xdr:colOff>981075</xdr:colOff>
      <xdr:row>307</xdr:row>
      <xdr:rowOff>114300</xdr:rowOff>
    </xdr:to>
    <xdr:sp>
      <xdr:nvSpPr>
        <xdr:cNvPr id="18" name="Line 278"/>
        <xdr:cNvSpPr>
          <a:spLocks/>
        </xdr:cNvSpPr>
      </xdr:nvSpPr>
      <xdr:spPr>
        <a:xfrm flipH="1">
          <a:off x="981075" y="476631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M33"/>
  <sheetViews>
    <sheetView workbookViewId="0" topLeftCell="BT1">
      <selection activeCell="CU8" sqref="CU8"/>
    </sheetView>
  </sheetViews>
  <sheetFormatPr defaultColWidth="11.421875" defaultRowHeight="15" customHeight="1"/>
  <cols>
    <col min="1" max="49" width="1.8515625" style="3" customWidth="1"/>
    <col min="50" max="50" width="2.00390625" style="3" customWidth="1"/>
    <col min="51" max="88" width="1.8515625" style="3" customWidth="1"/>
    <col min="89" max="89" width="4.421875" style="3" customWidth="1"/>
    <col min="90" max="115" width="1.8515625" style="3" customWidth="1"/>
    <col min="116" max="16384" width="11.57421875" style="3" customWidth="1"/>
  </cols>
  <sheetData>
    <row r="1" spans="1:115" ht="15.75">
      <c r="A1" s="59" t="s">
        <v>184</v>
      </c>
      <c r="AX1" s="24"/>
      <c r="AY1" s="25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</row>
    <row r="2" spans="50:115" ht="12"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50:117" ht="15" customHeight="1"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</row>
    <row r="4" spans="50:117" ht="15" customHeight="1"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</row>
    <row r="5" spans="3:117" ht="15" customHeight="1">
      <c r="C5" s="44"/>
      <c r="D5" s="45"/>
      <c r="E5" s="4"/>
      <c r="F5" s="45"/>
      <c r="G5" s="45"/>
      <c r="H5" s="46"/>
      <c r="I5" s="45"/>
      <c r="J5" s="4"/>
      <c r="K5" s="45"/>
      <c r="L5" s="45"/>
      <c r="M5" s="46"/>
      <c r="N5" s="45"/>
      <c r="O5" s="4"/>
      <c r="P5" s="45"/>
      <c r="Q5" s="45"/>
      <c r="R5" s="46"/>
      <c r="S5" s="45"/>
      <c r="T5" s="4"/>
      <c r="U5" s="45"/>
      <c r="V5" s="45"/>
      <c r="W5" s="46"/>
      <c r="X5" s="45"/>
      <c r="Y5" s="4"/>
      <c r="Z5" s="45"/>
      <c r="AA5" s="45"/>
      <c r="AB5" s="46"/>
      <c r="AC5" s="45"/>
      <c r="AD5" s="4"/>
      <c r="AE5" s="45"/>
      <c r="AF5" s="45"/>
      <c r="AG5" s="46"/>
      <c r="AH5" s="45"/>
      <c r="AI5" s="4"/>
      <c r="AJ5" s="45"/>
      <c r="AK5" s="45"/>
      <c r="AL5" s="46"/>
      <c r="AM5" s="45"/>
      <c r="AN5" s="4"/>
      <c r="AO5" s="45"/>
      <c r="AP5" s="45"/>
      <c r="AQ5" s="46"/>
      <c r="AR5" s="45"/>
      <c r="AS5" s="45"/>
      <c r="AT5" s="45"/>
      <c r="AU5" s="45"/>
      <c r="AV5" s="46"/>
      <c r="AW5" s="45"/>
      <c r="AX5" s="4"/>
      <c r="AY5" s="30"/>
      <c r="AZ5" s="30"/>
      <c r="BA5" s="29"/>
      <c r="BB5" s="30"/>
      <c r="BC5" s="30"/>
      <c r="BD5" s="30"/>
      <c r="BE5" s="30"/>
      <c r="BF5" s="29"/>
      <c r="BG5" s="30"/>
      <c r="BH5" s="30"/>
      <c r="BI5" s="30"/>
      <c r="BJ5" s="30"/>
      <c r="BK5" s="29"/>
      <c r="BL5" s="30"/>
      <c r="BM5" s="30"/>
      <c r="BN5" s="30"/>
      <c r="BO5" s="30"/>
      <c r="BP5" s="29"/>
      <c r="BQ5" s="30"/>
      <c r="BR5" s="30"/>
      <c r="BS5" s="30"/>
      <c r="BT5" s="30"/>
      <c r="BU5" s="29"/>
      <c r="BV5" s="30"/>
      <c r="BW5" s="30"/>
      <c r="BX5" s="30"/>
      <c r="BY5" s="30"/>
      <c r="BZ5" s="29"/>
      <c r="CA5" s="30"/>
      <c r="CB5" s="30"/>
      <c r="CC5" s="30"/>
      <c r="CD5" s="30"/>
      <c r="CE5" s="29"/>
      <c r="CF5" s="30"/>
      <c r="CG5" s="30"/>
      <c r="CH5" s="30"/>
      <c r="CI5" s="30"/>
      <c r="CJ5" s="29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2"/>
      <c r="DJ5" s="31"/>
      <c r="DK5" s="31"/>
      <c r="DL5" s="27"/>
      <c r="DM5" s="27"/>
    </row>
    <row r="6" spans="1:117" ht="15" customHeight="1">
      <c r="A6" s="47" t="s">
        <v>185</v>
      </c>
      <c r="B6" s="4"/>
      <c r="C6" s="48"/>
      <c r="D6" s="49"/>
      <c r="E6"/>
      <c r="F6" s="47"/>
      <c r="G6" s="50" t="s">
        <v>186</v>
      </c>
      <c r="H6" s="50"/>
      <c r="I6" s="49"/>
      <c r="J6"/>
      <c r="K6" s="47"/>
      <c r="L6" s="51" t="s">
        <v>187</v>
      </c>
      <c r="M6" s="50"/>
      <c r="N6" s="49"/>
      <c r="O6"/>
      <c r="P6" s="47"/>
      <c r="Q6" s="51" t="s">
        <v>188</v>
      </c>
      <c r="R6" s="50"/>
      <c r="S6" s="49"/>
      <c r="T6"/>
      <c r="U6" s="47"/>
      <c r="V6" s="51" t="s">
        <v>189</v>
      </c>
      <c r="W6" s="50"/>
      <c r="X6" s="49"/>
      <c r="Y6"/>
      <c r="Z6" s="47"/>
      <c r="AA6" s="51" t="s">
        <v>190</v>
      </c>
      <c r="AB6" s="50"/>
      <c r="AC6" s="49"/>
      <c r="AD6"/>
      <c r="AE6" s="47"/>
      <c r="AF6" s="51" t="s">
        <v>191</v>
      </c>
      <c r="AG6" s="50"/>
      <c r="AH6" s="49"/>
      <c r="AI6"/>
      <c r="AJ6" s="47"/>
      <c r="AK6" s="50" t="s">
        <v>192</v>
      </c>
      <c r="AL6" s="50"/>
      <c r="AM6" s="49"/>
      <c r="AN6"/>
      <c r="AO6" s="47"/>
      <c r="AP6" s="50" t="s">
        <v>193</v>
      </c>
      <c r="AQ6" s="50"/>
      <c r="AR6" s="49"/>
      <c r="AS6" s="52"/>
      <c r="AT6" s="47"/>
      <c r="AU6" s="50" t="s">
        <v>0</v>
      </c>
      <c r="AV6" s="50"/>
      <c r="AW6" s="49"/>
      <c r="AX6"/>
      <c r="AY6" s="33"/>
      <c r="AZ6" s="34" t="s">
        <v>85</v>
      </c>
      <c r="BA6" s="34"/>
      <c r="BB6" s="35"/>
      <c r="BC6" s="31"/>
      <c r="BD6" s="33"/>
      <c r="BE6" s="34" t="s">
        <v>3</v>
      </c>
      <c r="BF6" s="34"/>
      <c r="BG6" s="35"/>
      <c r="BH6" s="31"/>
      <c r="BI6" s="33"/>
      <c r="BJ6" s="34" t="s">
        <v>93</v>
      </c>
      <c r="BK6" s="34"/>
      <c r="BL6" s="35"/>
      <c r="BM6" s="31"/>
      <c r="BN6" s="33"/>
      <c r="BO6" s="34" t="s">
        <v>97</v>
      </c>
      <c r="BP6" s="34"/>
      <c r="BQ6" s="35"/>
      <c r="BR6" s="31"/>
      <c r="BS6" s="33"/>
      <c r="BT6" s="34" t="s">
        <v>117</v>
      </c>
      <c r="BU6" s="34"/>
      <c r="BV6" s="35"/>
      <c r="BW6" s="31"/>
      <c r="BX6" s="33"/>
      <c r="BY6" s="34" t="s">
        <v>129</v>
      </c>
      <c r="BZ6" s="34"/>
      <c r="CA6" s="35"/>
      <c r="CB6" s="31"/>
      <c r="CC6" s="33"/>
      <c r="CD6" s="34" t="s">
        <v>135</v>
      </c>
      <c r="CE6" s="34"/>
      <c r="CF6" s="35"/>
      <c r="CG6" s="31"/>
      <c r="CH6" s="33"/>
      <c r="CI6" s="34" t="s">
        <v>144</v>
      </c>
      <c r="CJ6" s="34"/>
      <c r="CK6" s="35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3"/>
      <c r="DH6" s="34" t="s">
        <v>161</v>
      </c>
      <c r="DI6" s="34"/>
      <c r="DJ6" s="35"/>
      <c r="DK6" s="31"/>
      <c r="DL6" s="27"/>
      <c r="DM6" s="27"/>
    </row>
    <row r="7" spans="1:117" ht="15" customHeight="1" thickBot="1">
      <c r="A7" s="53" t="s">
        <v>1</v>
      </c>
      <c r="B7" s="54"/>
      <c r="C7" s="55"/>
      <c r="D7" s="56">
        <v>1</v>
      </c>
      <c r="E7"/>
      <c r="F7" s="53" t="s">
        <v>1</v>
      </c>
      <c r="G7" s="54"/>
      <c r="H7" s="54"/>
      <c r="I7" s="56">
        <v>1</v>
      </c>
      <c r="J7"/>
      <c r="K7" s="53" t="s">
        <v>1</v>
      </c>
      <c r="L7" s="54"/>
      <c r="M7" s="54"/>
      <c r="N7" s="56">
        <v>1</v>
      </c>
      <c r="O7"/>
      <c r="P7" s="53" t="s">
        <v>1</v>
      </c>
      <c r="Q7" s="54"/>
      <c r="R7" s="54"/>
      <c r="S7" s="56">
        <v>1</v>
      </c>
      <c r="T7"/>
      <c r="U7" s="53" t="s">
        <v>1</v>
      </c>
      <c r="V7" s="54"/>
      <c r="W7" s="54"/>
      <c r="X7" s="56">
        <v>1</v>
      </c>
      <c r="Y7"/>
      <c r="Z7" s="53" t="s">
        <v>1</v>
      </c>
      <c r="AA7" s="54"/>
      <c r="AB7" s="54"/>
      <c r="AC7" s="56">
        <v>1</v>
      </c>
      <c r="AD7"/>
      <c r="AE7" s="53" t="s">
        <v>1</v>
      </c>
      <c r="AF7" s="54"/>
      <c r="AG7" s="54"/>
      <c r="AH7" s="56">
        <v>1</v>
      </c>
      <c r="AI7"/>
      <c r="AJ7" s="53" t="s">
        <v>1</v>
      </c>
      <c r="AK7" s="54"/>
      <c r="AL7" s="54"/>
      <c r="AM7" s="56">
        <v>1</v>
      </c>
      <c r="AN7"/>
      <c r="AO7" s="53" t="s">
        <v>1</v>
      </c>
      <c r="AP7" s="54"/>
      <c r="AQ7" s="54"/>
      <c r="AR7" s="56">
        <v>1</v>
      </c>
      <c r="AS7" s="57"/>
      <c r="AT7" s="53" t="s">
        <v>1</v>
      </c>
      <c r="AU7" s="54"/>
      <c r="AV7" s="54"/>
      <c r="AW7" s="56">
        <v>1</v>
      </c>
      <c r="AX7"/>
      <c r="AY7" s="37" t="s">
        <v>1</v>
      </c>
      <c r="AZ7" s="38" t="s">
        <v>164</v>
      </c>
      <c r="BA7" s="38"/>
      <c r="BB7" s="39">
        <v>1</v>
      </c>
      <c r="BC7" s="40"/>
      <c r="BD7" s="37" t="s">
        <v>1</v>
      </c>
      <c r="BE7" s="38" t="s">
        <v>164</v>
      </c>
      <c r="BF7" s="38" t="s">
        <v>164</v>
      </c>
      <c r="BG7" s="39">
        <v>3</v>
      </c>
      <c r="BH7" s="40"/>
      <c r="BI7" s="37" t="s">
        <v>1</v>
      </c>
      <c r="BJ7" s="38" t="s">
        <v>164</v>
      </c>
      <c r="BK7" s="38" t="s">
        <v>164</v>
      </c>
      <c r="BL7" s="39">
        <v>4</v>
      </c>
      <c r="BM7" s="40"/>
      <c r="BN7" s="37" t="s">
        <v>1</v>
      </c>
      <c r="BO7" s="38" t="s">
        <v>164</v>
      </c>
      <c r="BP7" s="38" t="s">
        <v>164</v>
      </c>
      <c r="BQ7" s="39">
        <v>3</v>
      </c>
      <c r="BR7" s="40"/>
      <c r="BS7" s="37" t="s">
        <v>1</v>
      </c>
      <c r="BT7" s="38" t="s">
        <v>164</v>
      </c>
      <c r="BU7" s="38" t="s">
        <v>164</v>
      </c>
      <c r="BV7" s="39">
        <v>1</v>
      </c>
      <c r="BW7" s="40"/>
      <c r="BX7" s="37" t="s">
        <v>1</v>
      </c>
      <c r="BY7" s="38" t="s">
        <v>164</v>
      </c>
      <c r="BZ7" s="38" t="s">
        <v>164</v>
      </c>
      <c r="CA7" s="39">
        <v>1</v>
      </c>
      <c r="CB7" s="40"/>
      <c r="CC7" s="37" t="s">
        <v>1</v>
      </c>
      <c r="CD7" s="38" t="s">
        <v>164</v>
      </c>
      <c r="CE7" s="38">
        <v>18</v>
      </c>
      <c r="CF7" s="39"/>
      <c r="CG7" s="40"/>
      <c r="CH7" s="37" t="s">
        <v>1</v>
      </c>
      <c r="CI7" s="75">
        <v>9999999</v>
      </c>
      <c r="CJ7" s="74"/>
      <c r="CK7" s="62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37" t="s">
        <v>2</v>
      </c>
      <c r="DH7" s="38" t="s">
        <v>164</v>
      </c>
      <c r="DI7" s="38">
        <v>2</v>
      </c>
      <c r="DJ7" s="39"/>
      <c r="DK7" s="40"/>
      <c r="DL7" s="27"/>
      <c r="DM7" s="27"/>
    </row>
    <row r="8" spans="1:117" ht="15" customHeight="1">
      <c r="A8" s="58">
        <v>0</v>
      </c>
      <c r="B8" s="58"/>
      <c r="C8" s="58"/>
      <c r="D8" s="5"/>
      <c r="E8"/>
      <c r="G8" s="58">
        <v>1</v>
      </c>
      <c r="H8" s="58"/>
      <c r="J8"/>
      <c r="L8" s="58">
        <v>2</v>
      </c>
      <c r="M8" s="58"/>
      <c r="O8"/>
      <c r="Q8" s="58">
        <v>3</v>
      </c>
      <c r="R8" s="58"/>
      <c r="T8"/>
      <c r="V8" s="58">
        <v>4</v>
      </c>
      <c r="W8" s="58"/>
      <c r="Y8"/>
      <c r="AA8" s="58">
        <v>5</v>
      </c>
      <c r="AB8" s="58"/>
      <c r="AD8"/>
      <c r="AF8" s="58">
        <v>6</v>
      </c>
      <c r="AG8" s="58"/>
      <c r="AI8"/>
      <c r="AK8" s="58">
        <v>7</v>
      </c>
      <c r="AL8" s="58"/>
      <c r="AN8"/>
      <c r="AP8" s="58">
        <v>8</v>
      </c>
      <c r="AQ8" s="58"/>
      <c r="AU8" s="58">
        <v>9</v>
      </c>
      <c r="AV8" s="58"/>
      <c r="AX8"/>
      <c r="AY8" s="41">
        <v>10</v>
      </c>
      <c r="AZ8" s="41"/>
      <c r="BA8" s="41"/>
      <c r="BB8" s="41"/>
      <c r="BC8" s="42"/>
      <c r="BD8" s="41">
        <v>11</v>
      </c>
      <c r="BE8" s="41"/>
      <c r="BF8" s="41"/>
      <c r="BG8" s="41"/>
      <c r="BH8" s="42"/>
      <c r="BI8" s="41">
        <v>12</v>
      </c>
      <c r="BJ8" s="41"/>
      <c r="BK8" s="41"/>
      <c r="BL8" s="41"/>
      <c r="BM8" s="42"/>
      <c r="BN8" s="41"/>
      <c r="BO8" s="61"/>
      <c r="BP8" s="41">
        <v>13</v>
      </c>
      <c r="BQ8" s="41"/>
      <c r="BR8" s="42"/>
      <c r="BS8" s="41">
        <v>15</v>
      </c>
      <c r="BT8" s="41"/>
      <c r="BU8" s="41"/>
      <c r="BV8" s="41"/>
      <c r="BW8" s="42"/>
      <c r="BX8" s="41">
        <v>16</v>
      </c>
      <c r="BY8" s="41"/>
      <c r="BZ8" s="41"/>
      <c r="CA8" s="41"/>
      <c r="CB8" s="42"/>
      <c r="CC8" s="41">
        <v>17</v>
      </c>
      <c r="CD8" s="41"/>
      <c r="CE8" s="41"/>
      <c r="CF8" s="41"/>
      <c r="CG8" s="42"/>
      <c r="CH8" s="41"/>
      <c r="CI8" s="61"/>
      <c r="CJ8" s="41">
        <v>18</v>
      </c>
      <c r="CK8" s="41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1">
        <v>24</v>
      </c>
      <c r="DH8" s="41"/>
      <c r="DI8" s="41"/>
      <c r="DJ8" s="41"/>
      <c r="DK8" s="42"/>
      <c r="DL8" s="27"/>
      <c r="DM8" s="27"/>
    </row>
    <row r="9" spans="50:117" ht="15" customHeight="1"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36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36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</row>
    <row r="10" spans="50:117" ht="15" customHeight="1"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8"/>
      <c r="BO10" s="60"/>
      <c r="BP10" s="43"/>
      <c r="BQ10" s="28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36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</row>
    <row r="11" spans="50:117" ht="1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33"/>
      <c r="BO11" s="34" t="s">
        <v>109</v>
      </c>
      <c r="BP11" s="34"/>
      <c r="BQ11" s="35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I11" s="58"/>
      <c r="CJ11" s="63"/>
      <c r="CK11" s="64"/>
      <c r="CL11" s="65"/>
      <c r="CM11" s="65"/>
      <c r="CN11" s="65"/>
      <c r="CO11" s="65"/>
      <c r="CP11" s="65"/>
      <c r="CQ11" s="64"/>
      <c r="CR11"/>
      <c r="CS11"/>
      <c r="CT11"/>
      <c r="CU11"/>
      <c r="CV11"/>
      <c r="CW11"/>
      <c r="CX11"/>
      <c r="CY11"/>
      <c r="CZ11"/>
      <c r="DA11"/>
      <c r="DB11" s="65"/>
      <c r="DC11" s="65"/>
      <c r="DD11" s="72"/>
      <c r="DE11" s="72"/>
      <c r="DF11" s="72"/>
      <c r="DG11" s="72"/>
      <c r="DH11" s="72"/>
      <c r="DI11" s="66"/>
      <c r="DJ11" s="66"/>
      <c r="DK11" s="27"/>
      <c r="DL11" s="27"/>
      <c r="DM11" s="27"/>
    </row>
    <row r="12" spans="50:115" ht="15" customHeight="1" thickBot="1"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37" t="s">
        <v>2</v>
      </c>
      <c r="BO12" s="38" t="s">
        <v>164</v>
      </c>
      <c r="BP12" s="38" t="s">
        <v>164</v>
      </c>
      <c r="BQ12" s="39">
        <v>5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66"/>
      <c r="CI12" s="66"/>
      <c r="CJ12" s="67"/>
      <c r="CK12" s="66"/>
      <c r="CL12" s="66"/>
      <c r="CM12" s="66"/>
      <c r="CN12" s="68"/>
      <c r="CO12" s="66"/>
      <c r="CP12" s="66"/>
      <c r="CR12" s="69"/>
      <c r="CS12" s="70"/>
      <c r="CT12" s="69"/>
      <c r="CU12" s="69"/>
      <c r="CV12" s="45"/>
      <c r="CW12" s="69"/>
      <c r="CX12" s="70"/>
      <c r="CY12" s="69"/>
      <c r="CZ12" s="69"/>
      <c r="DA12" s="4"/>
      <c r="DB12" s="69"/>
      <c r="DC12" s="68"/>
      <c r="DD12" s="73"/>
      <c r="DE12" s="65"/>
      <c r="DF12" s="72"/>
      <c r="DG12" s="31"/>
      <c r="DH12" s="31"/>
      <c r="DI12" s="27"/>
      <c r="DJ12" s="27"/>
      <c r="DK12" s="27"/>
    </row>
    <row r="13" spans="50:115" ht="15" customHeight="1"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41">
        <v>14</v>
      </c>
      <c r="BO13" s="41"/>
      <c r="BP13" s="41"/>
      <c r="BQ13" s="41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47"/>
      <c r="CI13" s="50" t="s">
        <v>152</v>
      </c>
      <c r="CJ13" s="50"/>
      <c r="CK13" s="49"/>
      <c r="CM13" s="47"/>
      <c r="CN13" s="50" t="s">
        <v>156</v>
      </c>
      <c r="CO13" s="50"/>
      <c r="CP13" s="49"/>
      <c r="CQ13"/>
      <c r="CR13" s="47"/>
      <c r="CS13" s="50" t="s">
        <v>3</v>
      </c>
      <c r="CT13" s="50"/>
      <c r="CU13" s="49"/>
      <c r="CV13"/>
      <c r="CW13" s="47"/>
      <c r="CX13" s="50" t="s">
        <v>162</v>
      </c>
      <c r="CY13" s="50"/>
      <c r="CZ13" s="49"/>
      <c r="DA13"/>
      <c r="DB13" s="47"/>
      <c r="DC13" s="50" t="s">
        <v>163</v>
      </c>
      <c r="DD13" s="50"/>
      <c r="DE13" s="49"/>
      <c r="DG13" s="27"/>
      <c r="DH13" s="27"/>
      <c r="DI13" s="27"/>
      <c r="DJ13" s="27"/>
      <c r="DK13" s="27"/>
    </row>
    <row r="14" spans="50:115" ht="15" customHeight="1" thickBot="1"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53" t="s">
        <v>2</v>
      </c>
      <c r="CI14" s="54"/>
      <c r="CJ14" s="54">
        <v>4</v>
      </c>
      <c r="CK14" s="71"/>
      <c r="CM14" s="53" t="s">
        <v>2</v>
      </c>
      <c r="CN14" s="54"/>
      <c r="CO14" s="54">
        <v>2</v>
      </c>
      <c r="CP14" s="71"/>
      <c r="CQ14"/>
      <c r="CR14" s="53" t="s">
        <v>2</v>
      </c>
      <c r="CS14" s="54"/>
      <c r="CT14" s="54">
        <v>25</v>
      </c>
      <c r="CU14" s="71"/>
      <c r="CV14"/>
      <c r="CW14" s="53" t="s">
        <v>2</v>
      </c>
      <c r="CX14" s="54"/>
      <c r="CY14" s="54">
        <v>2</v>
      </c>
      <c r="CZ14" s="71"/>
      <c r="DA14"/>
      <c r="DB14" s="53" t="s">
        <v>2</v>
      </c>
      <c r="DC14" s="54"/>
      <c r="DD14" s="54">
        <v>1</v>
      </c>
      <c r="DE14" s="71"/>
      <c r="DG14" s="27"/>
      <c r="DH14" s="27"/>
      <c r="DI14" s="27"/>
      <c r="DJ14" s="27"/>
      <c r="DK14" s="27"/>
    </row>
    <row r="15" spans="50:115" ht="15" customHeight="1"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I15" s="58">
        <v>19</v>
      </c>
      <c r="CJ15" s="58"/>
      <c r="CN15" s="58">
        <v>20</v>
      </c>
      <c r="CO15" s="58"/>
      <c r="CQ15"/>
      <c r="CS15" s="58">
        <v>21</v>
      </c>
      <c r="CT15" s="58"/>
      <c r="CV15"/>
      <c r="CX15" s="58">
        <v>22</v>
      </c>
      <c r="CY15" s="58"/>
      <c r="DA15"/>
      <c r="DC15" s="58">
        <v>23</v>
      </c>
      <c r="DD15" s="58"/>
      <c r="DG15" s="27"/>
      <c r="DH15" s="27"/>
      <c r="DI15" s="27"/>
      <c r="DJ15" s="27"/>
      <c r="DK15" s="27"/>
    </row>
    <row r="16" spans="50:117" ht="15" customHeight="1"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</row>
    <row r="17" spans="50:117" ht="15" customHeight="1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</row>
    <row r="18" spans="50:117" ht="15" customHeight="1"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</row>
    <row r="19" spans="50:117" ht="15" customHeight="1"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50:117" ht="15" customHeight="1">
      <c r="AX20" s="27"/>
      <c r="AY20" s="27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27"/>
      <c r="DM20" s="27"/>
    </row>
    <row r="21" spans="50:117" ht="15" customHeight="1">
      <c r="AX21" s="2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 s="27"/>
      <c r="DM21" s="27"/>
    </row>
    <row r="22" spans="50:117" ht="15" customHeight="1">
      <c r="AX22" s="27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 s="27"/>
      <c r="DM22" s="27"/>
    </row>
    <row r="23" spans="50:117" ht="15" customHeight="1">
      <c r="AX23" s="31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 s="27"/>
      <c r="DM23" s="27"/>
    </row>
    <row r="24" spans="50:117" ht="15" customHeight="1">
      <c r="AX24" s="31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 s="27"/>
      <c r="DM24" s="27"/>
    </row>
    <row r="25" spans="50:117" ht="15" customHeight="1">
      <c r="AX25" s="40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 s="27"/>
      <c r="DM25" s="27"/>
    </row>
    <row r="26" spans="50:117" ht="15" customHeight="1">
      <c r="AX26" s="27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 s="27"/>
      <c r="DM26" s="27"/>
    </row>
    <row r="27" spans="50:117" ht="15" customHeight="1"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</row>
    <row r="28" spans="50:117" ht="15" customHeight="1"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</row>
    <row r="29" spans="50:117" ht="15" customHeight="1"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</row>
    <row r="30" spans="50:117" ht="15" customHeight="1"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</row>
    <row r="31" spans="50:117" ht="15" customHeight="1"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 s="27"/>
      <c r="DM31" s="27"/>
    </row>
    <row r="32" spans="50:117" ht="15" customHeight="1"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50:117" ht="15" customHeight="1"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ht="10.5"/>
    <row r="35" ht="10.5"/>
    <row r="36" ht="10.5"/>
    <row r="37" ht="10.5"/>
    <row r="38" ht="10.5"/>
    <row r="39" ht="10.5"/>
    <row r="43" ht="10.5"/>
  </sheetData>
  <printOptions horizontalCentered="1"/>
  <pageMargins left="0.3937007874015748" right="0.3937007874015748" top="1.43" bottom="0.7086614173228347" header="0.5118110236220472" footer="0.5118110236220472"/>
  <pageSetup firstPageNumber="1" useFirstPageNumber="1" fitToHeight="1" fitToWidth="1" horizontalDpi="600" verticalDpi="600" orientation="landscape" paperSize="9" scale="72" r:id="rId1"/>
  <headerFooter alignWithMargins="0">
    <oddHeader>&amp;L&amp;"Times New Roman,Normal"&amp;11Funciones del Centro de Servicio EDI&amp;R&amp;"Times New Roman,Negrita"&amp;11Versión 1.1</oddHeader>
    <oddFooter>&amp;L&amp;"Times New Roman,Normal"&amp;11Puertos del Estado&amp;C&amp;11&amp;P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Q351"/>
  <sheetViews>
    <sheetView tabSelected="1" zoomScale="75" zoomScaleNormal="75" workbookViewId="0" topLeftCell="A1">
      <selection activeCell="A1" sqref="A1"/>
    </sheetView>
  </sheetViews>
  <sheetFormatPr defaultColWidth="11.421875" defaultRowHeight="12"/>
  <cols>
    <col min="1" max="1" width="16.28125" style="0" customWidth="1"/>
    <col min="2" max="2" width="19.00390625" style="1" customWidth="1"/>
    <col min="3" max="3" width="10.00390625" style="1" customWidth="1"/>
    <col min="4" max="4" width="6.8515625" style="2" customWidth="1"/>
    <col min="5" max="5" width="7.57421875" style="2" customWidth="1"/>
    <col min="6" max="6" width="11.7109375" style="2" customWidth="1"/>
    <col min="7" max="7" width="10.00390625" style="2" customWidth="1"/>
    <col min="8" max="8" width="6.8515625" style="2" customWidth="1"/>
    <col min="9" max="9" width="6.7109375" style="0" customWidth="1"/>
    <col min="10" max="10" width="15.421875" style="0" customWidth="1"/>
    <col min="11" max="16384" width="9.140625" style="0" customWidth="1"/>
  </cols>
  <sheetData>
    <row r="1" spans="1:11" ht="12.75">
      <c r="A1" s="6"/>
      <c r="B1" s="7"/>
      <c r="C1" s="8"/>
      <c r="D1" s="9"/>
      <c r="E1" s="8"/>
      <c r="F1" s="6"/>
      <c r="G1" s="8"/>
      <c r="H1" s="10"/>
      <c r="I1" s="10"/>
      <c r="J1" s="2"/>
      <c r="K1" s="2"/>
    </row>
    <row r="2" spans="1:10" ht="12.75">
      <c r="A2" s="6" t="s">
        <v>4</v>
      </c>
      <c r="B2" s="7" t="s">
        <v>5</v>
      </c>
      <c r="C2" s="8"/>
      <c r="D2" s="9" t="s">
        <v>6</v>
      </c>
      <c r="E2" s="8">
        <v>0</v>
      </c>
      <c r="F2" s="6" t="s">
        <v>7</v>
      </c>
      <c r="G2" s="8">
        <v>1</v>
      </c>
      <c r="H2" s="10"/>
      <c r="I2" s="10"/>
      <c r="J2" s="2"/>
    </row>
    <row r="3" spans="2:10" ht="12" customHeight="1">
      <c r="B3"/>
      <c r="C3"/>
      <c r="D3"/>
      <c r="H3" s="11" t="s">
        <v>8</v>
      </c>
      <c r="I3" s="11" t="s">
        <v>9</v>
      </c>
      <c r="J3" s="2"/>
    </row>
    <row r="4" spans="1:10" ht="12.75" thickBot="1">
      <c r="A4" s="12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3" t="s">
        <v>17</v>
      </c>
      <c r="I4" s="13" t="s">
        <v>17</v>
      </c>
      <c r="J4" s="12" t="s">
        <v>18</v>
      </c>
    </row>
    <row r="5" spans="1:10" ht="12.75" customHeight="1" thickTop="1">
      <c r="A5" s="14"/>
      <c r="B5" s="1" t="s">
        <v>19</v>
      </c>
      <c r="D5" s="2" t="s">
        <v>20</v>
      </c>
      <c r="E5" s="2">
        <v>8</v>
      </c>
      <c r="F5"/>
      <c r="G5"/>
      <c r="H5" s="11"/>
      <c r="I5" s="11"/>
      <c r="J5" s="15" t="s">
        <v>21</v>
      </c>
    </row>
    <row r="6" spans="1:10" ht="12" customHeight="1">
      <c r="A6" s="14"/>
      <c r="B6" s="1" t="s">
        <v>22</v>
      </c>
      <c r="D6" s="2" t="s">
        <v>20</v>
      </c>
      <c r="E6" s="2">
        <v>35</v>
      </c>
      <c r="F6" s="2" t="s">
        <v>23</v>
      </c>
      <c r="G6" s="16" t="s">
        <v>24</v>
      </c>
      <c r="H6" s="17">
        <v>1</v>
      </c>
      <c r="I6" s="17"/>
      <c r="J6" s="15"/>
    </row>
    <row r="7" spans="1:10" ht="12" customHeight="1">
      <c r="A7" s="14"/>
      <c r="B7" s="18" t="s">
        <v>25</v>
      </c>
      <c r="C7" s="18"/>
      <c r="D7" s="19" t="s">
        <v>20</v>
      </c>
      <c r="E7" s="19">
        <v>2</v>
      </c>
      <c r="G7" s="16"/>
      <c r="H7" s="11"/>
      <c r="I7" s="11"/>
      <c r="J7" s="15" t="s">
        <v>26</v>
      </c>
    </row>
    <row r="8" spans="1:10" ht="12" customHeight="1">
      <c r="A8" s="14"/>
      <c r="B8" s="18"/>
      <c r="C8" s="18"/>
      <c r="D8" s="19"/>
      <c r="G8" s="16"/>
      <c r="H8" s="11"/>
      <c r="I8" s="11"/>
      <c r="J8" s="15"/>
    </row>
    <row r="9" spans="2:9" ht="12" customHeight="1">
      <c r="B9" t="s">
        <v>27</v>
      </c>
      <c r="C9"/>
      <c r="E9" s="19">
        <f>SUM(E5:E7)</f>
        <v>45</v>
      </c>
      <c r="F9"/>
      <c r="G9"/>
      <c r="I9" s="2"/>
    </row>
    <row r="10" spans="2:9" ht="12" customHeight="1">
      <c r="B10"/>
      <c r="C10"/>
      <c r="D10"/>
      <c r="F10"/>
      <c r="G10"/>
      <c r="I10" s="2"/>
    </row>
    <row r="11" spans="2:9" ht="12" customHeight="1">
      <c r="B11"/>
      <c r="C11"/>
      <c r="D11"/>
      <c r="F11"/>
      <c r="G11"/>
      <c r="I11" s="2"/>
    </row>
    <row r="12" spans="1:10" ht="12" customHeight="1">
      <c r="A12" s="6" t="s">
        <v>4</v>
      </c>
      <c r="B12" s="7" t="s">
        <v>28</v>
      </c>
      <c r="C12" s="8"/>
      <c r="D12" s="9" t="s">
        <v>6</v>
      </c>
      <c r="E12" s="8">
        <v>1</v>
      </c>
      <c r="F12" s="6" t="s">
        <v>7</v>
      </c>
      <c r="G12" s="8">
        <v>1</v>
      </c>
      <c r="H12" s="10"/>
      <c r="I12" s="10"/>
      <c r="J12" s="2"/>
    </row>
    <row r="13" spans="1:10" ht="12.75">
      <c r="A13" s="6"/>
      <c r="B13" s="8"/>
      <c r="C13" s="8"/>
      <c r="D13" s="6"/>
      <c r="E13" s="8"/>
      <c r="F13" s="6"/>
      <c r="G13" s="8"/>
      <c r="H13" s="11" t="s">
        <v>8</v>
      </c>
      <c r="I13" s="11" t="s">
        <v>9</v>
      </c>
      <c r="J13" s="2"/>
    </row>
    <row r="14" spans="1:10" ht="12.75" thickBot="1">
      <c r="A14" s="12" t="s">
        <v>10</v>
      </c>
      <c r="B14" s="12" t="s">
        <v>11</v>
      </c>
      <c r="C14" s="12" t="s">
        <v>12</v>
      </c>
      <c r="D14" s="12" t="s">
        <v>13</v>
      </c>
      <c r="E14" s="13" t="s">
        <v>14</v>
      </c>
      <c r="F14" s="12" t="s">
        <v>15</v>
      </c>
      <c r="G14" s="12" t="s">
        <v>16</v>
      </c>
      <c r="H14" s="13" t="s">
        <v>17</v>
      </c>
      <c r="I14" s="13" t="s">
        <v>17</v>
      </c>
      <c r="J14" s="12" t="s">
        <v>18</v>
      </c>
    </row>
    <row r="15" spans="2:10" ht="12.75" thickTop="1">
      <c r="B15" s="1" t="s">
        <v>19</v>
      </c>
      <c r="D15" s="2" t="s">
        <v>20</v>
      </c>
      <c r="E15" s="2">
        <v>8</v>
      </c>
      <c r="F15"/>
      <c r="G15"/>
      <c r="H15" s="11"/>
      <c r="I15" s="11"/>
      <c r="J15" s="1" t="s">
        <v>29</v>
      </c>
    </row>
    <row r="16" spans="2:10" ht="12">
      <c r="B16" s="1" t="s">
        <v>30</v>
      </c>
      <c r="D16" s="2" t="s">
        <v>20</v>
      </c>
      <c r="E16" s="2">
        <v>35</v>
      </c>
      <c r="F16" s="2" t="s">
        <v>23</v>
      </c>
      <c r="G16" s="16" t="s">
        <v>31</v>
      </c>
      <c r="H16" s="17">
        <v>1</v>
      </c>
      <c r="I16" s="17"/>
      <c r="J16" s="1"/>
    </row>
    <row r="17" spans="2:10" ht="12">
      <c r="B17" s="18" t="s">
        <v>25</v>
      </c>
      <c r="C17" s="18"/>
      <c r="D17" s="19" t="s">
        <v>20</v>
      </c>
      <c r="E17" s="19">
        <v>2</v>
      </c>
      <c r="G17" s="16"/>
      <c r="I17" s="2"/>
      <c r="J17" s="15" t="s">
        <v>26</v>
      </c>
    </row>
    <row r="18" spans="2:10" ht="12">
      <c r="B18" s="18"/>
      <c r="C18" s="18"/>
      <c r="D18" s="19"/>
      <c r="G18" s="16"/>
      <c r="I18" s="2"/>
      <c r="J18" s="15"/>
    </row>
    <row r="19" spans="2:10" ht="12">
      <c r="B19" t="s">
        <v>27</v>
      </c>
      <c r="C19"/>
      <c r="D19" s="19"/>
      <c r="E19" s="19">
        <f>SUM(E15:E17)</f>
        <v>45</v>
      </c>
      <c r="F19"/>
      <c r="G19" s="16"/>
      <c r="I19" s="2"/>
      <c r="J19" s="15"/>
    </row>
    <row r="20" spans="2:10" ht="12">
      <c r="B20" s="18"/>
      <c r="C20" s="18"/>
      <c r="D20"/>
      <c r="E20" s="19"/>
      <c r="G20" s="16"/>
      <c r="I20" s="2"/>
      <c r="J20" s="15"/>
    </row>
    <row r="21" spans="2:8" ht="12">
      <c r="B21"/>
      <c r="C21"/>
      <c r="D21"/>
      <c r="E21"/>
      <c r="F21"/>
      <c r="G21"/>
      <c r="H21"/>
    </row>
    <row r="22" spans="1:10" ht="12.75">
      <c r="A22" s="6" t="s">
        <v>4</v>
      </c>
      <c r="B22" s="7" t="s">
        <v>32</v>
      </c>
      <c r="C22" s="8"/>
      <c r="D22" s="9" t="s">
        <v>6</v>
      </c>
      <c r="E22" s="8">
        <v>2</v>
      </c>
      <c r="F22" s="6" t="s">
        <v>7</v>
      </c>
      <c r="G22" s="8">
        <v>1</v>
      </c>
      <c r="H22" s="10"/>
      <c r="I22" s="10"/>
      <c r="J22" s="2"/>
    </row>
    <row r="23" spans="1:10" ht="12.75">
      <c r="A23" s="6"/>
      <c r="B23" s="8"/>
      <c r="C23" s="8"/>
      <c r="D23" s="6"/>
      <c r="E23" s="8"/>
      <c r="F23" s="6"/>
      <c r="G23" s="8"/>
      <c r="H23" s="11" t="s">
        <v>8</v>
      </c>
      <c r="I23" s="11" t="s">
        <v>9</v>
      </c>
      <c r="J23" s="2"/>
    </row>
    <row r="24" spans="1:10" ht="12.75" thickBot="1">
      <c r="A24" s="12" t="s">
        <v>10</v>
      </c>
      <c r="B24" s="12" t="s">
        <v>11</v>
      </c>
      <c r="C24" s="12" t="s">
        <v>12</v>
      </c>
      <c r="D24" s="12" t="s">
        <v>13</v>
      </c>
      <c r="E24" s="13" t="s">
        <v>14</v>
      </c>
      <c r="F24" s="12" t="s">
        <v>15</v>
      </c>
      <c r="G24" s="12" t="s">
        <v>16</v>
      </c>
      <c r="H24" s="13" t="s">
        <v>17</v>
      </c>
      <c r="I24" s="13" t="s">
        <v>17</v>
      </c>
      <c r="J24" s="12" t="s">
        <v>18</v>
      </c>
    </row>
    <row r="25" spans="2:10" ht="12.75" customHeight="1" thickTop="1">
      <c r="B25" s="1" t="s">
        <v>19</v>
      </c>
      <c r="D25" s="2" t="s">
        <v>20</v>
      </c>
      <c r="E25" s="2">
        <v>8</v>
      </c>
      <c r="F25"/>
      <c r="G25"/>
      <c r="H25" s="11"/>
      <c r="I25" s="11"/>
      <c r="J25" s="1" t="s">
        <v>33</v>
      </c>
    </row>
    <row r="26" spans="2:10" ht="12" customHeight="1">
      <c r="B26" t="s">
        <v>34</v>
      </c>
      <c r="C26"/>
      <c r="D26" s="2" t="s">
        <v>20</v>
      </c>
      <c r="E26" s="2">
        <v>6</v>
      </c>
      <c r="F26" s="2" t="s">
        <v>35</v>
      </c>
      <c r="G26" s="16" t="s">
        <v>36</v>
      </c>
      <c r="H26" s="17">
        <v>1</v>
      </c>
      <c r="I26" s="17"/>
      <c r="J26" s="1" t="s">
        <v>78</v>
      </c>
    </row>
    <row r="27" spans="2:10" ht="12" customHeight="1">
      <c r="B27" s="18" t="s">
        <v>25</v>
      </c>
      <c r="C27" s="18"/>
      <c r="D27" s="19" t="s">
        <v>20</v>
      </c>
      <c r="E27" s="19">
        <v>2</v>
      </c>
      <c r="G27" s="16"/>
      <c r="I27" s="2"/>
      <c r="J27" s="15" t="s">
        <v>26</v>
      </c>
    </row>
    <row r="28" spans="2:10" ht="12" customHeight="1">
      <c r="B28" s="18"/>
      <c r="C28" s="18"/>
      <c r="D28" s="19"/>
      <c r="G28" s="16"/>
      <c r="I28" s="2"/>
      <c r="J28" s="15"/>
    </row>
    <row r="29" spans="2:10" ht="12" customHeight="1">
      <c r="B29" t="s">
        <v>27</v>
      </c>
      <c r="C29"/>
      <c r="D29" s="19"/>
      <c r="E29" s="19">
        <f>SUM(E25:E27)</f>
        <v>16</v>
      </c>
      <c r="F29"/>
      <c r="G29" s="16"/>
      <c r="I29" s="2"/>
      <c r="J29" s="15"/>
    </row>
    <row r="30" spans="2:10" ht="12" customHeight="1">
      <c r="B30" s="18"/>
      <c r="C30" s="18"/>
      <c r="D30"/>
      <c r="E30" s="19"/>
      <c r="G30" s="16"/>
      <c r="I30" s="2"/>
      <c r="J30" s="15"/>
    </row>
    <row r="31" spans="2:10" ht="12" customHeight="1">
      <c r="B31" s="18"/>
      <c r="C31" s="18"/>
      <c r="D31"/>
      <c r="E31" s="19"/>
      <c r="G31" s="16"/>
      <c r="I31" s="2"/>
      <c r="J31" s="15"/>
    </row>
    <row r="32" spans="1:10" ht="12" customHeight="1">
      <c r="A32" s="6" t="s">
        <v>4</v>
      </c>
      <c r="B32" s="7" t="s">
        <v>37</v>
      </c>
      <c r="C32" s="8"/>
      <c r="D32" s="9" t="s">
        <v>6</v>
      </c>
      <c r="E32" s="8">
        <v>3</v>
      </c>
      <c r="F32" s="6" t="s">
        <v>7</v>
      </c>
      <c r="G32" s="8">
        <v>1</v>
      </c>
      <c r="H32" s="10"/>
      <c r="I32" s="10"/>
      <c r="J32" s="15"/>
    </row>
    <row r="33" spans="1:10" ht="12.75">
      <c r="A33" s="6"/>
      <c r="B33" s="8"/>
      <c r="C33" s="8"/>
      <c r="D33" s="6"/>
      <c r="E33" s="8"/>
      <c r="F33" s="6"/>
      <c r="G33" s="8"/>
      <c r="H33" s="11" t="s">
        <v>8</v>
      </c>
      <c r="I33" s="11" t="s">
        <v>9</v>
      </c>
      <c r="J33" s="15"/>
    </row>
    <row r="34" spans="1:10" ht="12" customHeight="1" thickBot="1">
      <c r="A34" s="12" t="s">
        <v>10</v>
      </c>
      <c r="B34" s="12" t="s">
        <v>11</v>
      </c>
      <c r="C34" s="12" t="s">
        <v>12</v>
      </c>
      <c r="D34" s="12" t="s">
        <v>13</v>
      </c>
      <c r="E34" s="13" t="s">
        <v>14</v>
      </c>
      <c r="F34" s="12" t="s">
        <v>15</v>
      </c>
      <c r="G34" s="12" t="s">
        <v>16</v>
      </c>
      <c r="H34" s="13" t="s">
        <v>17</v>
      </c>
      <c r="I34" s="13" t="s">
        <v>17</v>
      </c>
      <c r="J34" s="12" t="s">
        <v>18</v>
      </c>
    </row>
    <row r="35" spans="2:10" ht="15" customHeight="1" thickTop="1">
      <c r="B35" s="1" t="s">
        <v>19</v>
      </c>
      <c r="D35" s="2" t="s">
        <v>20</v>
      </c>
      <c r="E35" s="2">
        <v>8</v>
      </c>
      <c r="F35"/>
      <c r="G35"/>
      <c r="H35" s="11"/>
      <c r="I35" s="11"/>
      <c r="J35" s="1" t="s">
        <v>38</v>
      </c>
    </row>
    <row r="36" spans="2:10" ht="12" customHeight="1">
      <c r="B36" s="1" t="s">
        <v>39</v>
      </c>
      <c r="D36" s="2" t="s">
        <v>20</v>
      </c>
      <c r="E36" s="2">
        <v>4</v>
      </c>
      <c r="F36" s="2" t="s">
        <v>35</v>
      </c>
      <c r="G36" s="20" t="s">
        <v>40</v>
      </c>
      <c r="H36" s="17">
        <v>1</v>
      </c>
      <c r="I36" s="17"/>
      <c r="J36" s="1" t="s">
        <v>79</v>
      </c>
    </row>
    <row r="37" spans="2:10" ht="12" customHeight="1">
      <c r="B37" s="18" t="s">
        <v>25</v>
      </c>
      <c r="C37" s="18"/>
      <c r="D37" s="19" t="s">
        <v>20</v>
      </c>
      <c r="E37" s="19">
        <v>2</v>
      </c>
      <c r="G37" s="16"/>
      <c r="I37" s="2"/>
      <c r="J37" s="15" t="s">
        <v>26</v>
      </c>
    </row>
    <row r="38" spans="2:10" ht="12" customHeight="1">
      <c r="B38" s="18"/>
      <c r="C38" s="18"/>
      <c r="D38" s="19"/>
      <c r="G38" s="16"/>
      <c r="I38" s="2"/>
      <c r="J38" s="15"/>
    </row>
    <row r="39" spans="2:10" ht="12" customHeight="1">
      <c r="B39" t="s">
        <v>27</v>
      </c>
      <c r="C39"/>
      <c r="D39" s="19"/>
      <c r="E39" s="19">
        <f>SUM(E35:E37)</f>
        <v>14</v>
      </c>
      <c r="F39"/>
      <c r="G39" s="16"/>
      <c r="I39" s="2"/>
      <c r="J39" s="15"/>
    </row>
    <row r="40" spans="2:10" ht="12" customHeight="1">
      <c r="B40" s="18"/>
      <c r="C40" s="18"/>
      <c r="D40"/>
      <c r="E40" s="19"/>
      <c r="G40" s="16"/>
      <c r="I40" s="2"/>
      <c r="J40" s="15"/>
    </row>
    <row r="41" spans="2:8" ht="12" customHeight="1">
      <c r="B41"/>
      <c r="C41"/>
      <c r="D41"/>
      <c r="E41"/>
      <c r="F41"/>
      <c r="G41"/>
      <c r="H41"/>
    </row>
    <row r="42" spans="1:10" ht="12" customHeight="1">
      <c r="A42" s="6" t="s">
        <v>4</v>
      </c>
      <c r="B42" s="7" t="s">
        <v>41</v>
      </c>
      <c r="C42" s="8"/>
      <c r="D42" s="9" t="s">
        <v>6</v>
      </c>
      <c r="E42" s="8">
        <v>4</v>
      </c>
      <c r="F42" s="6" t="s">
        <v>7</v>
      </c>
      <c r="G42" s="8">
        <v>1</v>
      </c>
      <c r="H42" s="10"/>
      <c r="I42" s="10"/>
      <c r="J42" s="15"/>
    </row>
    <row r="43" spans="1:10" ht="12.75">
      <c r="A43" s="6"/>
      <c r="B43" s="8"/>
      <c r="C43" s="8"/>
      <c r="D43" s="6"/>
      <c r="E43" s="8"/>
      <c r="F43" s="6"/>
      <c r="G43" s="8"/>
      <c r="H43" s="11" t="s">
        <v>8</v>
      </c>
      <c r="I43" s="11" t="s">
        <v>9</v>
      </c>
      <c r="J43" s="15"/>
    </row>
    <row r="44" spans="1:10" ht="12.75" thickBot="1">
      <c r="A44" s="12" t="s">
        <v>10</v>
      </c>
      <c r="B44" s="12" t="s">
        <v>11</v>
      </c>
      <c r="C44" s="12" t="s">
        <v>12</v>
      </c>
      <c r="D44" s="12" t="s">
        <v>13</v>
      </c>
      <c r="E44" s="13" t="s">
        <v>14</v>
      </c>
      <c r="F44" s="12" t="s">
        <v>15</v>
      </c>
      <c r="G44" s="12" t="s">
        <v>16</v>
      </c>
      <c r="H44" s="13" t="s">
        <v>17</v>
      </c>
      <c r="I44" s="13" t="s">
        <v>17</v>
      </c>
      <c r="J44" s="12" t="s">
        <v>18</v>
      </c>
    </row>
    <row r="45" spans="2:10" ht="15" customHeight="1" thickTop="1">
      <c r="B45" s="1" t="s">
        <v>19</v>
      </c>
      <c r="D45" s="2" t="s">
        <v>20</v>
      </c>
      <c r="E45" s="2">
        <v>8</v>
      </c>
      <c r="F45"/>
      <c r="G45"/>
      <c r="H45" s="11"/>
      <c r="I45" s="11"/>
      <c r="J45" s="1" t="s">
        <v>42</v>
      </c>
    </row>
    <row r="46" spans="2:10" ht="12" customHeight="1">
      <c r="B46" s="1" t="s">
        <v>43</v>
      </c>
      <c r="D46" s="2" t="s">
        <v>20</v>
      </c>
      <c r="E46" s="2">
        <v>14</v>
      </c>
      <c r="F46" s="2" t="s">
        <v>44</v>
      </c>
      <c r="G46" s="16" t="s">
        <v>45</v>
      </c>
      <c r="H46" s="17">
        <v>1</v>
      </c>
      <c r="I46" s="17"/>
      <c r="J46" s="1" t="s">
        <v>80</v>
      </c>
    </row>
    <row r="47" spans="2:10" ht="12" customHeight="1">
      <c r="B47" s="18" t="s">
        <v>25</v>
      </c>
      <c r="C47" s="18"/>
      <c r="D47" s="19" t="s">
        <v>20</v>
      </c>
      <c r="E47" s="19">
        <v>2</v>
      </c>
      <c r="G47" s="16"/>
      <c r="I47" s="2"/>
      <c r="J47" s="15" t="s">
        <v>26</v>
      </c>
    </row>
    <row r="48" spans="2:10" ht="12" customHeight="1">
      <c r="B48" s="18"/>
      <c r="C48" s="18"/>
      <c r="D48" s="19"/>
      <c r="G48" s="16"/>
      <c r="I48" s="2"/>
      <c r="J48" s="15"/>
    </row>
    <row r="49" spans="2:10" ht="12" customHeight="1">
      <c r="B49" t="s">
        <v>27</v>
      </c>
      <c r="C49"/>
      <c r="E49" s="19">
        <f>SUM(E45:E47)</f>
        <v>24</v>
      </c>
      <c r="F49"/>
      <c r="G49" s="16"/>
      <c r="I49" s="2"/>
      <c r="J49" s="15"/>
    </row>
    <row r="50" spans="2:10" ht="12" customHeight="1">
      <c r="B50" s="18"/>
      <c r="C50" s="18"/>
      <c r="D50"/>
      <c r="G50" s="16"/>
      <c r="I50" s="2"/>
      <c r="J50" s="15"/>
    </row>
    <row r="51" spans="2:10" ht="12" customHeight="1">
      <c r="B51" s="18"/>
      <c r="C51" s="18"/>
      <c r="D51"/>
      <c r="G51" s="16"/>
      <c r="I51" s="2"/>
      <c r="J51" s="15"/>
    </row>
    <row r="52" spans="1:10" ht="12" customHeight="1">
      <c r="A52" s="6" t="s">
        <v>4</v>
      </c>
      <c r="B52" s="7" t="s">
        <v>46</v>
      </c>
      <c r="C52" s="8"/>
      <c r="D52" s="9" t="s">
        <v>6</v>
      </c>
      <c r="E52" s="8">
        <v>5</v>
      </c>
      <c r="F52" s="6" t="s">
        <v>7</v>
      </c>
      <c r="G52" s="8">
        <v>1</v>
      </c>
      <c r="H52" s="10"/>
      <c r="I52" s="10"/>
      <c r="J52" s="15"/>
    </row>
    <row r="53" spans="1:10" ht="12.75">
      <c r="A53" s="6"/>
      <c r="B53" s="8"/>
      <c r="C53" s="8"/>
      <c r="D53" s="6"/>
      <c r="E53" s="8"/>
      <c r="F53" s="6"/>
      <c r="G53" s="8"/>
      <c r="H53" s="11" t="s">
        <v>8</v>
      </c>
      <c r="I53" s="11" t="s">
        <v>9</v>
      </c>
      <c r="J53" s="15"/>
    </row>
    <row r="54" spans="1:10" ht="12.75" thickBot="1">
      <c r="A54" s="12" t="s">
        <v>10</v>
      </c>
      <c r="B54" s="12" t="s">
        <v>11</v>
      </c>
      <c r="C54" s="12" t="s">
        <v>12</v>
      </c>
      <c r="D54" s="12" t="s">
        <v>13</v>
      </c>
      <c r="E54" s="13" t="s">
        <v>14</v>
      </c>
      <c r="F54" s="12" t="s">
        <v>15</v>
      </c>
      <c r="G54" s="12" t="s">
        <v>16</v>
      </c>
      <c r="H54" s="13" t="s">
        <v>17</v>
      </c>
      <c r="I54" s="13" t="s">
        <v>17</v>
      </c>
      <c r="J54" s="12" t="s">
        <v>18</v>
      </c>
    </row>
    <row r="55" spans="2:10" ht="15" customHeight="1" thickTop="1">
      <c r="B55" s="1" t="s">
        <v>19</v>
      </c>
      <c r="D55" s="2" t="s">
        <v>20</v>
      </c>
      <c r="E55" s="2">
        <v>8</v>
      </c>
      <c r="F55"/>
      <c r="G55"/>
      <c r="H55" s="11"/>
      <c r="I55" s="11"/>
      <c r="J55" s="1" t="s">
        <v>47</v>
      </c>
    </row>
    <row r="56" spans="2:10" ht="12" customHeight="1">
      <c r="B56" t="s">
        <v>48</v>
      </c>
      <c r="C56"/>
      <c r="D56" s="2" t="s">
        <v>20</v>
      </c>
      <c r="E56" s="2">
        <v>6</v>
      </c>
      <c r="F56" s="2" t="s">
        <v>23</v>
      </c>
      <c r="G56" s="16" t="s">
        <v>49</v>
      </c>
      <c r="H56" s="17">
        <v>1</v>
      </c>
      <c r="I56" s="17"/>
      <c r="J56" s="1"/>
    </row>
    <row r="57" spans="2:10" ht="12" customHeight="1">
      <c r="B57" s="18" t="s">
        <v>25</v>
      </c>
      <c r="C57" s="18"/>
      <c r="D57" s="19" t="s">
        <v>20</v>
      </c>
      <c r="E57" s="19">
        <v>2</v>
      </c>
      <c r="G57" s="16"/>
      <c r="I57" s="2"/>
      <c r="J57" s="15" t="s">
        <v>26</v>
      </c>
    </row>
    <row r="58" spans="2:10" ht="12" customHeight="1">
      <c r="B58" s="18"/>
      <c r="C58" s="18"/>
      <c r="D58" s="19"/>
      <c r="G58" s="16"/>
      <c r="I58" s="2"/>
      <c r="J58" s="15"/>
    </row>
    <row r="59" spans="2:10" ht="12" customHeight="1">
      <c r="B59" t="s">
        <v>27</v>
      </c>
      <c r="C59"/>
      <c r="E59" s="19">
        <f>SUM(E55:E57)</f>
        <v>16</v>
      </c>
      <c r="F59"/>
      <c r="G59" s="16"/>
      <c r="I59" s="2"/>
      <c r="J59" s="15"/>
    </row>
    <row r="60" spans="2:10" ht="12" customHeight="1">
      <c r="B60" s="18"/>
      <c r="C60" s="18"/>
      <c r="D60"/>
      <c r="F60" s="19"/>
      <c r="G60" s="16"/>
      <c r="I60" s="2"/>
      <c r="J60" s="15"/>
    </row>
    <row r="61" spans="2:8" ht="12" customHeight="1">
      <c r="B61"/>
      <c r="C61"/>
      <c r="D61"/>
      <c r="E61"/>
      <c r="F61"/>
      <c r="G61"/>
      <c r="H61"/>
    </row>
    <row r="62" spans="1:10" ht="12" customHeight="1">
      <c r="A62" s="6" t="s">
        <v>4</v>
      </c>
      <c r="B62" s="7" t="s">
        <v>50</v>
      </c>
      <c r="C62" s="8"/>
      <c r="D62" s="9" t="s">
        <v>6</v>
      </c>
      <c r="E62" s="8">
        <v>6</v>
      </c>
      <c r="F62" s="6" t="s">
        <v>7</v>
      </c>
      <c r="G62" s="8">
        <v>1</v>
      </c>
      <c r="H62" s="10"/>
      <c r="I62" s="10"/>
      <c r="J62" s="15"/>
    </row>
    <row r="63" spans="1:10" ht="12.75">
      <c r="A63" s="6"/>
      <c r="B63" s="8"/>
      <c r="C63" s="8"/>
      <c r="D63" s="6"/>
      <c r="E63" s="8"/>
      <c r="F63" s="6"/>
      <c r="G63" s="8"/>
      <c r="H63" s="11" t="s">
        <v>8</v>
      </c>
      <c r="I63" s="11" t="s">
        <v>9</v>
      </c>
      <c r="J63" s="15"/>
    </row>
    <row r="64" spans="1:10" ht="12.75" thickBot="1">
      <c r="A64" s="12" t="s">
        <v>10</v>
      </c>
      <c r="B64" s="12" t="s">
        <v>11</v>
      </c>
      <c r="C64" s="12" t="s">
        <v>12</v>
      </c>
      <c r="D64" s="12" t="s">
        <v>13</v>
      </c>
      <c r="E64" s="13" t="s">
        <v>14</v>
      </c>
      <c r="F64" s="12" t="s">
        <v>15</v>
      </c>
      <c r="G64" s="12" t="s">
        <v>16</v>
      </c>
      <c r="H64" s="13" t="s">
        <v>17</v>
      </c>
      <c r="I64" s="13" t="s">
        <v>17</v>
      </c>
      <c r="J64" s="12" t="s">
        <v>18</v>
      </c>
    </row>
    <row r="65" spans="2:10" ht="14.25" customHeight="1" thickTop="1">
      <c r="B65" s="1" t="s">
        <v>19</v>
      </c>
      <c r="D65" s="2" t="s">
        <v>20</v>
      </c>
      <c r="E65" s="2">
        <v>8</v>
      </c>
      <c r="F65"/>
      <c r="G65"/>
      <c r="H65" s="11"/>
      <c r="I65" s="11"/>
      <c r="J65" s="1" t="s">
        <v>51</v>
      </c>
    </row>
    <row r="66" spans="2:10" ht="12" customHeight="1">
      <c r="B66" t="s">
        <v>52</v>
      </c>
      <c r="C66"/>
      <c r="D66" s="2" t="s">
        <v>20</v>
      </c>
      <c r="E66" s="2">
        <v>14</v>
      </c>
      <c r="F66" s="2" t="s">
        <v>23</v>
      </c>
      <c r="G66" s="16" t="s">
        <v>53</v>
      </c>
      <c r="H66" s="17">
        <v>1</v>
      </c>
      <c r="I66" s="17"/>
      <c r="J66" s="1"/>
    </row>
    <row r="67" spans="2:10" ht="12" customHeight="1">
      <c r="B67" s="18" t="s">
        <v>25</v>
      </c>
      <c r="C67" s="18"/>
      <c r="D67" s="19" t="s">
        <v>20</v>
      </c>
      <c r="E67" s="19">
        <v>2</v>
      </c>
      <c r="G67" s="16"/>
      <c r="I67" s="2"/>
      <c r="J67" s="15" t="s">
        <v>26</v>
      </c>
    </row>
    <row r="68" spans="2:10" ht="12" customHeight="1">
      <c r="B68" s="18"/>
      <c r="C68" s="18"/>
      <c r="D68" s="19"/>
      <c r="G68" s="16"/>
      <c r="I68" s="2"/>
      <c r="J68" s="15"/>
    </row>
    <row r="69" spans="2:10" ht="12" customHeight="1">
      <c r="B69" t="s">
        <v>27</v>
      </c>
      <c r="C69"/>
      <c r="E69" s="19">
        <f>SUM(E65:E67)</f>
        <v>24</v>
      </c>
      <c r="F69"/>
      <c r="G69" s="16"/>
      <c r="I69" s="2"/>
      <c r="J69" s="15"/>
    </row>
    <row r="70" spans="2:10" ht="12" customHeight="1">
      <c r="B70"/>
      <c r="C70"/>
      <c r="E70" s="19"/>
      <c r="F70"/>
      <c r="G70" s="16"/>
      <c r="I70" s="2"/>
      <c r="J70" s="15"/>
    </row>
    <row r="71" spans="2:10" ht="12" customHeight="1">
      <c r="B71"/>
      <c r="C71"/>
      <c r="E71" s="19"/>
      <c r="F71"/>
      <c r="G71" s="16"/>
      <c r="I71" s="2"/>
      <c r="J71" s="15"/>
    </row>
    <row r="72" spans="1:10" ht="12" customHeight="1">
      <c r="A72" s="6" t="s">
        <v>4</v>
      </c>
      <c r="B72" s="7" t="s">
        <v>54</v>
      </c>
      <c r="C72" s="8"/>
      <c r="D72" s="9" t="s">
        <v>6</v>
      </c>
      <c r="E72" s="8">
        <v>7</v>
      </c>
      <c r="F72" s="6" t="s">
        <v>7</v>
      </c>
      <c r="G72" s="8">
        <v>1</v>
      </c>
      <c r="H72" s="10"/>
      <c r="I72" s="10"/>
      <c r="J72" s="15"/>
    </row>
    <row r="73" spans="1:10" ht="12" customHeight="1">
      <c r="A73" s="6"/>
      <c r="B73" s="8"/>
      <c r="C73" s="8"/>
      <c r="D73" s="6"/>
      <c r="E73" s="8"/>
      <c r="F73" s="6"/>
      <c r="G73" s="8"/>
      <c r="H73" s="11" t="s">
        <v>8</v>
      </c>
      <c r="I73" s="11" t="s">
        <v>9</v>
      </c>
      <c r="J73" s="15"/>
    </row>
    <row r="74" spans="1:10" ht="12" customHeight="1" thickBot="1">
      <c r="A74" s="12" t="s">
        <v>10</v>
      </c>
      <c r="B74" s="12" t="s">
        <v>11</v>
      </c>
      <c r="C74" s="12" t="s">
        <v>12</v>
      </c>
      <c r="D74" s="12" t="s">
        <v>13</v>
      </c>
      <c r="E74" s="13" t="s">
        <v>14</v>
      </c>
      <c r="F74" s="12" t="s">
        <v>15</v>
      </c>
      <c r="G74" s="12" t="s">
        <v>16</v>
      </c>
      <c r="H74" s="13" t="s">
        <v>17</v>
      </c>
      <c r="I74" s="13" t="s">
        <v>17</v>
      </c>
      <c r="J74" s="12" t="s">
        <v>18</v>
      </c>
    </row>
    <row r="75" spans="2:10" ht="12.75" thickTop="1">
      <c r="B75" s="1" t="s">
        <v>19</v>
      </c>
      <c r="D75" s="2" t="s">
        <v>20</v>
      </c>
      <c r="E75" s="2">
        <v>8</v>
      </c>
      <c r="F75"/>
      <c r="G75"/>
      <c r="H75" s="11"/>
      <c r="I75" s="11"/>
      <c r="J75" s="1" t="s">
        <v>55</v>
      </c>
    </row>
    <row r="76" spans="2:10" ht="12">
      <c r="B76" t="s">
        <v>56</v>
      </c>
      <c r="C76"/>
      <c r="D76" s="2" t="s">
        <v>20</v>
      </c>
      <c r="E76" s="2">
        <v>1</v>
      </c>
      <c r="F76" s="2" t="s">
        <v>23</v>
      </c>
      <c r="G76" s="16" t="s">
        <v>57</v>
      </c>
      <c r="H76" s="17">
        <v>1</v>
      </c>
      <c r="I76" s="17"/>
      <c r="J76" s="1">
        <v>0</v>
      </c>
    </row>
    <row r="77" spans="2:10" ht="14.25" customHeight="1">
      <c r="B77" s="18" t="s">
        <v>25</v>
      </c>
      <c r="C77" s="18"/>
      <c r="D77" s="19" t="s">
        <v>20</v>
      </c>
      <c r="E77" s="19">
        <v>2</v>
      </c>
      <c r="G77" s="16"/>
      <c r="I77" s="2"/>
      <c r="J77" s="15" t="s">
        <v>26</v>
      </c>
    </row>
    <row r="78" spans="2:10" ht="12" customHeight="1">
      <c r="B78" s="18"/>
      <c r="C78" s="18"/>
      <c r="D78" s="19"/>
      <c r="G78" s="16"/>
      <c r="I78" s="2"/>
      <c r="J78" s="15"/>
    </row>
    <row r="79" spans="2:10" ht="12" customHeight="1">
      <c r="B79" t="s">
        <v>27</v>
      </c>
      <c r="C79"/>
      <c r="E79" s="19">
        <f>SUM(E75:E77)</f>
        <v>11</v>
      </c>
      <c r="F79"/>
      <c r="G79" s="16"/>
      <c r="I79" s="2"/>
      <c r="J79" s="15"/>
    </row>
    <row r="80" spans="2:10" ht="12" customHeight="1">
      <c r="B80" s="18"/>
      <c r="C80" s="18"/>
      <c r="D80"/>
      <c r="F80" s="19"/>
      <c r="G80" s="16"/>
      <c r="I80" s="2"/>
      <c r="J80" s="15"/>
    </row>
    <row r="81" spans="2:10" ht="12" customHeight="1">
      <c r="B81" s="18"/>
      <c r="C81" s="18"/>
      <c r="D81"/>
      <c r="F81" s="19"/>
      <c r="G81" s="16"/>
      <c r="I81" s="2"/>
      <c r="J81" s="15"/>
    </row>
    <row r="82" spans="1:10" ht="12" customHeight="1">
      <c r="A82" s="6" t="s">
        <v>4</v>
      </c>
      <c r="B82" s="7" t="s">
        <v>58</v>
      </c>
      <c r="C82" s="8"/>
      <c r="D82" s="6" t="s">
        <v>6</v>
      </c>
      <c r="E82" s="8">
        <v>8</v>
      </c>
      <c r="F82" s="6" t="s">
        <v>7</v>
      </c>
      <c r="G82" s="8">
        <v>1</v>
      </c>
      <c r="H82" s="10"/>
      <c r="I82" s="10"/>
      <c r="J82" s="15"/>
    </row>
    <row r="83" spans="1:10" ht="12" customHeight="1">
      <c r="A83" s="6"/>
      <c r="B83" s="8"/>
      <c r="C83" s="8"/>
      <c r="D83" s="6"/>
      <c r="E83" s="8"/>
      <c r="F83" s="6"/>
      <c r="G83" s="8"/>
      <c r="H83" s="11" t="s">
        <v>8</v>
      </c>
      <c r="I83" s="11" t="s">
        <v>9</v>
      </c>
      <c r="J83" s="15"/>
    </row>
    <row r="84" spans="1:10" ht="12" customHeight="1" thickBot="1">
      <c r="A84" s="12" t="s">
        <v>10</v>
      </c>
      <c r="B84" s="12" t="s">
        <v>11</v>
      </c>
      <c r="C84" s="12" t="s">
        <v>12</v>
      </c>
      <c r="D84" s="12" t="s">
        <v>13</v>
      </c>
      <c r="E84" s="13" t="s">
        <v>14</v>
      </c>
      <c r="F84" s="12" t="s">
        <v>15</v>
      </c>
      <c r="G84" s="12" t="s">
        <v>16</v>
      </c>
      <c r="H84" s="13" t="s">
        <v>17</v>
      </c>
      <c r="I84" s="13" t="s">
        <v>17</v>
      </c>
      <c r="J84" s="12" t="s">
        <v>18</v>
      </c>
    </row>
    <row r="85" spans="2:10" ht="12.75" thickTop="1">
      <c r="B85" s="1" t="s">
        <v>19</v>
      </c>
      <c r="D85" s="2" t="s">
        <v>20</v>
      </c>
      <c r="E85" s="2">
        <v>8</v>
      </c>
      <c r="F85"/>
      <c r="G85"/>
      <c r="H85" s="11"/>
      <c r="I85" s="11"/>
      <c r="J85" s="1" t="s">
        <v>59</v>
      </c>
    </row>
    <row r="86" spans="2:10" ht="12">
      <c r="B86" s="1" t="s">
        <v>60</v>
      </c>
      <c r="D86" s="2" t="s">
        <v>20</v>
      </c>
      <c r="E86" s="2">
        <v>1</v>
      </c>
      <c r="F86" s="2" t="s">
        <v>23</v>
      </c>
      <c r="G86" s="16" t="s">
        <v>61</v>
      </c>
      <c r="H86" s="17">
        <v>1</v>
      </c>
      <c r="I86" s="17"/>
      <c r="J86" s="1">
        <v>0</v>
      </c>
    </row>
    <row r="87" spans="2:11" ht="12.75" customHeight="1">
      <c r="B87" s="18" t="s">
        <v>25</v>
      </c>
      <c r="C87" s="18"/>
      <c r="D87" s="19" t="s">
        <v>20</v>
      </c>
      <c r="E87" s="19">
        <v>2</v>
      </c>
      <c r="G87" s="16"/>
      <c r="I87" s="2"/>
      <c r="J87" s="15" t="s">
        <v>26</v>
      </c>
      <c r="K87" s="2"/>
    </row>
    <row r="88" spans="7:11" ht="12">
      <c r="G88" s="16"/>
      <c r="I88" s="2"/>
      <c r="J88" s="15"/>
      <c r="K88" s="2"/>
    </row>
    <row r="89" spans="2:11" ht="12">
      <c r="B89" t="s">
        <v>27</v>
      </c>
      <c r="C89"/>
      <c r="E89" s="2">
        <f>SUM(E85:E87)</f>
        <v>11</v>
      </c>
      <c r="F89"/>
      <c r="I89" s="2"/>
      <c r="J89" s="1"/>
      <c r="K89" s="2"/>
    </row>
    <row r="90" spans="2:11" ht="12">
      <c r="B90"/>
      <c r="C90"/>
      <c r="D90"/>
      <c r="I90" s="2"/>
      <c r="J90" s="1"/>
      <c r="K90" s="2"/>
    </row>
    <row r="91" ht="12">
      <c r="C91"/>
    </row>
    <row r="92" spans="1:11" ht="12.75">
      <c r="A92" s="6" t="s">
        <v>4</v>
      </c>
      <c r="B92" s="8" t="s">
        <v>62</v>
      </c>
      <c r="C92" s="8"/>
      <c r="D92" s="9" t="s">
        <v>6</v>
      </c>
      <c r="E92" s="8">
        <v>9</v>
      </c>
      <c r="F92" s="6" t="s">
        <v>7</v>
      </c>
      <c r="G92" s="8">
        <v>1</v>
      </c>
      <c r="I92" s="2"/>
      <c r="J92" s="2"/>
      <c r="K92" s="2"/>
    </row>
    <row r="93" spans="2:10" ht="12">
      <c r="B93"/>
      <c r="C93"/>
      <c r="H93" s="11" t="s">
        <v>8</v>
      </c>
      <c r="I93" s="11" t="s">
        <v>9</v>
      </c>
      <c r="J93" s="2"/>
    </row>
    <row r="94" spans="1:10" ht="12.75" thickBot="1">
      <c r="A94" s="12" t="s">
        <v>10</v>
      </c>
      <c r="B94" s="12" t="s">
        <v>11</v>
      </c>
      <c r="C94" s="12" t="s">
        <v>63</v>
      </c>
      <c r="D94" s="12" t="s">
        <v>13</v>
      </c>
      <c r="E94" s="12" t="s">
        <v>14</v>
      </c>
      <c r="F94" s="12" t="s">
        <v>15</v>
      </c>
      <c r="G94" s="12" t="s">
        <v>16</v>
      </c>
      <c r="H94" s="13" t="s">
        <v>17</v>
      </c>
      <c r="I94" s="13" t="s">
        <v>17</v>
      </c>
      <c r="J94" s="12" t="s">
        <v>18</v>
      </c>
    </row>
    <row r="95" spans="1:17" ht="12.75" thickTop="1">
      <c r="A95" s="14"/>
      <c r="B95" s="1" t="s">
        <v>19</v>
      </c>
      <c r="D95" s="2" t="s">
        <v>20</v>
      </c>
      <c r="E95" s="2">
        <v>3</v>
      </c>
      <c r="H95"/>
      <c r="I95" s="17"/>
      <c r="J95" s="2" t="s">
        <v>0</v>
      </c>
      <c r="Q95" s="2"/>
    </row>
    <row r="96" spans="1:10" ht="12">
      <c r="A96" t="s">
        <v>64</v>
      </c>
      <c r="B96" s="1" t="s">
        <v>22</v>
      </c>
      <c r="D96" s="2" t="s">
        <v>20</v>
      </c>
      <c r="E96" s="2">
        <v>35</v>
      </c>
      <c r="F96" s="2" t="s">
        <v>23</v>
      </c>
      <c r="G96" s="16" t="s">
        <v>24</v>
      </c>
      <c r="H96" s="2">
        <v>1</v>
      </c>
      <c r="I96" s="16"/>
      <c r="J96" s="2"/>
    </row>
    <row r="97" spans="2:10" ht="12">
      <c r="B97" s="1" t="s">
        <v>30</v>
      </c>
      <c r="D97" s="2" t="s">
        <v>20</v>
      </c>
      <c r="E97" s="2">
        <v>35</v>
      </c>
      <c r="F97" s="2" t="s">
        <v>23</v>
      </c>
      <c r="G97" s="16" t="s">
        <v>31</v>
      </c>
      <c r="H97" s="2">
        <f aca="true" t="shared" si="0" ref="H97:H105">H96+1</f>
        <v>2</v>
      </c>
      <c r="I97" s="16"/>
      <c r="J97" s="2"/>
    </row>
    <row r="98" spans="2:10" ht="12">
      <c r="B98" s="1" t="s">
        <v>81</v>
      </c>
      <c r="D98" s="2" t="s">
        <v>76</v>
      </c>
      <c r="E98" s="2">
        <v>6</v>
      </c>
      <c r="F98" s="2" t="s">
        <v>23</v>
      </c>
      <c r="G98" s="16" t="s">
        <v>49</v>
      </c>
      <c r="H98" s="2">
        <f t="shared" si="0"/>
        <v>3</v>
      </c>
      <c r="I98" s="16"/>
      <c r="J98" s="2"/>
    </row>
    <row r="99" spans="2:10" ht="12">
      <c r="B99" s="1" t="s">
        <v>82</v>
      </c>
      <c r="D99" s="2" t="s">
        <v>76</v>
      </c>
      <c r="E99" s="2">
        <v>4</v>
      </c>
      <c r="F99" s="2" t="s">
        <v>23</v>
      </c>
      <c r="G99" s="16" t="s">
        <v>83</v>
      </c>
      <c r="H99" s="2">
        <f t="shared" si="0"/>
        <v>4</v>
      </c>
      <c r="I99" s="16"/>
      <c r="J99" s="2"/>
    </row>
    <row r="100" spans="2:10" ht="12">
      <c r="B100" t="s">
        <v>65</v>
      </c>
      <c r="C100"/>
      <c r="D100" s="2" t="s">
        <v>20</v>
      </c>
      <c r="E100" s="2">
        <v>14</v>
      </c>
      <c r="F100" s="2" t="s">
        <v>23</v>
      </c>
      <c r="G100" s="16" t="s">
        <v>53</v>
      </c>
      <c r="H100" s="2">
        <f t="shared" si="0"/>
        <v>5</v>
      </c>
      <c r="I100" s="16"/>
      <c r="J100" s="2"/>
    </row>
    <row r="101" spans="2:10" ht="12">
      <c r="B101" t="s">
        <v>66</v>
      </c>
      <c r="C101"/>
      <c r="D101" s="2" t="s">
        <v>20</v>
      </c>
      <c r="E101" s="2">
        <v>14</v>
      </c>
      <c r="F101" s="2" t="s">
        <v>35</v>
      </c>
      <c r="G101" s="16" t="s">
        <v>67</v>
      </c>
      <c r="H101" s="2">
        <f t="shared" si="0"/>
        <v>6</v>
      </c>
      <c r="I101" s="16"/>
      <c r="J101" s="2"/>
    </row>
    <row r="102" spans="2:10" ht="12">
      <c r="B102" t="s">
        <v>34</v>
      </c>
      <c r="C102"/>
      <c r="D102" s="2" t="s">
        <v>20</v>
      </c>
      <c r="E102" s="2">
        <v>6</v>
      </c>
      <c r="F102" s="2" t="s">
        <v>35</v>
      </c>
      <c r="G102" s="16" t="s">
        <v>36</v>
      </c>
      <c r="H102" s="2">
        <f t="shared" si="0"/>
        <v>7</v>
      </c>
      <c r="I102" s="16"/>
      <c r="J102" s="2"/>
    </row>
    <row r="103" spans="2:10" ht="12">
      <c r="B103" t="s">
        <v>68</v>
      </c>
      <c r="C103"/>
      <c r="D103" s="2" t="s">
        <v>20</v>
      </c>
      <c r="E103" s="2">
        <v>3</v>
      </c>
      <c r="F103" s="2" t="s">
        <v>35</v>
      </c>
      <c r="G103" s="16" t="s">
        <v>69</v>
      </c>
      <c r="H103" s="2">
        <f t="shared" si="0"/>
        <v>8</v>
      </c>
      <c r="I103" s="16"/>
      <c r="J103" s="2"/>
    </row>
    <row r="104" spans="2:10" ht="12">
      <c r="B104" t="s">
        <v>70</v>
      </c>
      <c r="C104"/>
      <c r="D104" s="2" t="s">
        <v>20</v>
      </c>
      <c r="E104" s="2">
        <v>3</v>
      </c>
      <c r="F104" s="2" t="s">
        <v>35</v>
      </c>
      <c r="G104" s="16" t="s">
        <v>71</v>
      </c>
      <c r="H104" s="2">
        <f t="shared" si="0"/>
        <v>9</v>
      </c>
      <c r="I104" s="16"/>
      <c r="J104" s="2"/>
    </row>
    <row r="105" spans="2:10" ht="12">
      <c r="B105" t="s">
        <v>84</v>
      </c>
      <c r="C105"/>
      <c r="D105" s="2" t="s">
        <v>20</v>
      </c>
      <c r="E105" s="2">
        <v>6</v>
      </c>
      <c r="F105" s="2" t="s">
        <v>35</v>
      </c>
      <c r="G105" s="16" t="s">
        <v>45</v>
      </c>
      <c r="H105" s="2">
        <f t="shared" si="0"/>
        <v>10</v>
      </c>
      <c r="I105" s="16"/>
      <c r="J105" s="2"/>
    </row>
    <row r="106" spans="1:10" ht="12.75" customHeight="1">
      <c r="A106" s="14"/>
      <c r="B106" s="18" t="s">
        <v>25</v>
      </c>
      <c r="C106" s="18"/>
      <c r="D106" s="19" t="s">
        <v>20</v>
      </c>
      <c r="E106" s="19">
        <v>2</v>
      </c>
      <c r="G106" s="16"/>
      <c r="H106" s="11"/>
      <c r="I106" s="11"/>
      <c r="J106" s="15" t="s">
        <v>26</v>
      </c>
    </row>
    <row r="107" spans="1:10" ht="12.75" customHeight="1">
      <c r="A107" s="14"/>
      <c r="B107" s="18"/>
      <c r="C107" s="18"/>
      <c r="D107" s="19"/>
      <c r="E107" s="19"/>
      <c r="G107" s="16"/>
      <c r="H107" s="11"/>
      <c r="I107" s="11"/>
      <c r="J107" s="15"/>
    </row>
    <row r="108" spans="2:10" ht="12">
      <c r="B108"/>
      <c r="C108" t="s">
        <v>27</v>
      </c>
      <c r="E108" s="2">
        <f>SUM(E95:E106)</f>
        <v>131</v>
      </c>
      <c r="I108" s="2"/>
      <c r="J108" s="2"/>
    </row>
    <row r="109" spans="2:10" ht="12">
      <c r="B109"/>
      <c r="C109"/>
      <c r="I109" s="2"/>
      <c r="J109" s="2"/>
    </row>
    <row r="110" spans="2:9" ht="12">
      <c r="B110"/>
      <c r="C110"/>
      <c r="I110" s="2"/>
    </row>
    <row r="111" spans="1:11" ht="12.75" customHeight="1">
      <c r="A111" s="6" t="s">
        <v>4</v>
      </c>
      <c r="B111" s="8" t="s">
        <v>62</v>
      </c>
      <c r="C111" s="8"/>
      <c r="D111" s="9" t="s">
        <v>6</v>
      </c>
      <c r="E111" s="8">
        <v>10</v>
      </c>
      <c r="F111" s="6" t="s">
        <v>7</v>
      </c>
      <c r="G111" s="8">
        <v>1</v>
      </c>
      <c r="I111" s="2"/>
      <c r="J111" s="2"/>
      <c r="K111" s="2"/>
    </row>
    <row r="112" spans="2:10" ht="12">
      <c r="B112"/>
      <c r="C112"/>
      <c r="H112" s="11" t="s">
        <v>8</v>
      </c>
      <c r="I112" s="11" t="s">
        <v>9</v>
      </c>
      <c r="J112" s="2"/>
    </row>
    <row r="113" spans="1:10" ht="12.75" thickBot="1">
      <c r="A113" s="12" t="s">
        <v>10</v>
      </c>
      <c r="B113" s="12" t="s">
        <v>11</v>
      </c>
      <c r="C113" s="12" t="s">
        <v>63</v>
      </c>
      <c r="D113" s="12" t="s">
        <v>13</v>
      </c>
      <c r="E113" s="12" t="s">
        <v>14</v>
      </c>
      <c r="F113" s="12" t="s">
        <v>15</v>
      </c>
      <c r="G113" s="12" t="s">
        <v>16</v>
      </c>
      <c r="H113" s="13" t="s">
        <v>17</v>
      </c>
      <c r="I113" s="13" t="s">
        <v>17</v>
      </c>
      <c r="J113" s="12" t="s">
        <v>18</v>
      </c>
    </row>
    <row r="114" spans="1:10" ht="12.75" thickTop="1">
      <c r="A114" s="14"/>
      <c r="B114" s="1" t="s">
        <v>19</v>
      </c>
      <c r="D114" s="2" t="s">
        <v>20</v>
      </c>
      <c r="E114" s="2">
        <v>3</v>
      </c>
      <c r="H114" s="11"/>
      <c r="I114" s="11"/>
      <c r="J114" s="2" t="s">
        <v>85</v>
      </c>
    </row>
    <row r="115" spans="2:10" ht="12">
      <c r="B115" t="s">
        <v>72</v>
      </c>
      <c r="C115"/>
      <c r="D115" s="2" t="s">
        <v>20</v>
      </c>
      <c r="E115" s="2">
        <v>3</v>
      </c>
      <c r="F115" s="2" t="s">
        <v>88</v>
      </c>
      <c r="G115" s="2">
        <v>1001</v>
      </c>
      <c r="H115" s="2">
        <f>H114+1</f>
        <v>1</v>
      </c>
      <c r="I115" s="2"/>
      <c r="J115" s="2"/>
    </row>
    <row r="116" spans="2:10" ht="12">
      <c r="B116" s="1" t="s">
        <v>86</v>
      </c>
      <c r="D116" s="2" t="s">
        <v>20</v>
      </c>
      <c r="E116" s="2">
        <v>35</v>
      </c>
      <c r="F116" s="2" t="s">
        <v>88</v>
      </c>
      <c r="G116" s="2">
        <v>1004</v>
      </c>
      <c r="H116" s="17">
        <f>H115+1</f>
        <v>2</v>
      </c>
      <c r="I116" s="17"/>
      <c r="J116" s="2" t="s">
        <v>183</v>
      </c>
    </row>
    <row r="117" spans="2:10" ht="12">
      <c r="B117" t="s">
        <v>73</v>
      </c>
      <c r="C117"/>
      <c r="D117" s="2" t="s">
        <v>20</v>
      </c>
      <c r="E117" s="2">
        <v>3</v>
      </c>
      <c r="F117" s="2" t="s">
        <v>88</v>
      </c>
      <c r="G117" s="16">
        <v>1225</v>
      </c>
      <c r="H117" s="2">
        <f>H116+1</f>
        <v>3</v>
      </c>
      <c r="I117" s="16"/>
      <c r="J117" s="2"/>
    </row>
    <row r="118" spans="2:10" ht="12" customHeight="1">
      <c r="B118" t="s">
        <v>181</v>
      </c>
      <c r="C118"/>
      <c r="D118" s="2" t="s">
        <v>20</v>
      </c>
      <c r="E118" s="2">
        <v>10</v>
      </c>
      <c r="F118" s="2" t="s">
        <v>89</v>
      </c>
      <c r="G118" s="2">
        <v>2380</v>
      </c>
      <c r="H118" s="2">
        <f>H117+1</f>
        <v>4</v>
      </c>
      <c r="I118" s="2"/>
      <c r="J118" s="2"/>
    </row>
    <row r="119" spans="2:10" ht="12">
      <c r="B119" t="s">
        <v>87</v>
      </c>
      <c r="C119"/>
      <c r="D119" s="2" t="s">
        <v>20</v>
      </c>
      <c r="E119" s="2">
        <v>3</v>
      </c>
      <c r="F119" s="2" t="s">
        <v>90</v>
      </c>
      <c r="G119" s="16">
        <v>4439</v>
      </c>
      <c r="H119" s="2">
        <f>H118+1</f>
        <v>5</v>
      </c>
      <c r="I119" s="16"/>
      <c r="J119" s="1" t="s">
        <v>201</v>
      </c>
    </row>
    <row r="120" spans="1:10" ht="12.75" customHeight="1">
      <c r="A120" s="14"/>
      <c r="B120" s="18" t="s">
        <v>25</v>
      </c>
      <c r="C120" s="18"/>
      <c r="D120" s="19" t="s">
        <v>20</v>
      </c>
      <c r="E120" s="19">
        <v>2</v>
      </c>
      <c r="G120" s="16"/>
      <c r="H120" s="11"/>
      <c r="I120" s="11"/>
      <c r="J120" s="15" t="s">
        <v>26</v>
      </c>
    </row>
    <row r="121" spans="1:10" ht="12.75" customHeight="1">
      <c r="A121" s="14"/>
      <c r="B121" s="18"/>
      <c r="C121" s="18"/>
      <c r="D121" s="19"/>
      <c r="E121" s="19"/>
      <c r="G121" s="16"/>
      <c r="H121" s="11"/>
      <c r="I121" s="11"/>
      <c r="J121" s="15"/>
    </row>
    <row r="122" spans="2:10" ht="12">
      <c r="B122"/>
      <c r="C122" t="s">
        <v>27</v>
      </c>
      <c r="E122" s="2">
        <f>SUM(E114:E120)</f>
        <v>59</v>
      </c>
      <c r="I122" s="2"/>
      <c r="J122" s="2"/>
    </row>
    <row r="123" spans="2:10" ht="12">
      <c r="B123"/>
      <c r="C123"/>
      <c r="I123" s="2"/>
      <c r="J123" s="2"/>
    </row>
    <row r="124" spans="2:10" ht="12">
      <c r="B124"/>
      <c r="C124"/>
      <c r="I124" s="2"/>
      <c r="J124" s="2"/>
    </row>
    <row r="125" spans="1:11" ht="12.75" customHeight="1">
      <c r="A125" s="6" t="s">
        <v>4</v>
      </c>
      <c r="B125" s="8" t="s">
        <v>62</v>
      </c>
      <c r="C125" s="8"/>
      <c r="D125" s="9" t="s">
        <v>6</v>
      </c>
      <c r="E125" s="8">
        <v>11</v>
      </c>
      <c r="F125" s="6" t="s">
        <v>7</v>
      </c>
      <c r="G125" s="8">
        <v>5</v>
      </c>
      <c r="I125" s="2"/>
      <c r="J125" s="2"/>
      <c r="K125" s="2"/>
    </row>
    <row r="126" spans="2:10" ht="12">
      <c r="B126"/>
      <c r="C126"/>
      <c r="H126" s="11" t="s">
        <v>8</v>
      </c>
      <c r="I126" s="11" t="s">
        <v>9</v>
      </c>
      <c r="J126" s="2"/>
    </row>
    <row r="127" spans="1:10" ht="12.75" thickBot="1">
      <c r="A127" s="12" t="s">
        <v>10</v>
      </c>
      <c r="B127" s="12" t="s">
        <v>11</v>
      </c>
      <c r="C127" s="12" t="s">
        <v>63</v>
      </c>
      <c r="D127" s="12" t="s">
        <v>13</v>
      </c>
      <c r="E127" s="12" t="s">
        <v>14</v>
      </c>
      <c r="F127" s="12" t="s">
        <v>15</v>
      </c>
      <c r="G127" s="12" t="s">
        <v>16</v>
      </c>
      <c r="H127" s="13" t="s">
        <v>17</v>
      </c>
      <c r="I127" s="13" t="s">
        <v>17</v>
      </c>
      <c r="J127" s="12" t="s">
        <v>18</v>
      </c>
    </row>
    <row r="128" spans="1:10" ht="12.75" thickTop="1">
      <c r="A128" s="14"/>
      <c r="B128" s="1" t="s">
        <v>19</v>
      </c>
      <c r="D128" s="2" t="s">
        <v>20</v>
      </c>
      <c r="E128" s="2">
        <v>3</v>
      </c>
      <c r="H128" s="11"/>
      <c r="I128" s="11"/>
      <c r="J128" s="2" t="s">
        <v>3</v>
      </c>
    </row>
    <row r="129" spans="1:10" ht="12">
      <c r="A129" s="14"/>
      <c r="B129" s="1" t="s">
        <v>182</v>
      </c>
      <c r="D129" s="2" t="s">
        <v>20</v>
      </c>
      <c r="E129" s="2">
        <v>3</v>
      </c>
      <c r="F129" s="2" t="s">
        <v>92</v>
      </c>
      <c r="G129" s="2">
        <v>4451</v>
      </c>
      <c r="H129" s="22">
        <v>1</v>
      </c>
      <c r="I129" s="11"/>
      <c r="J129" s="2"/>
    </row>
    <row r="130" spans="2:10" ht="12">
      <c r="B130" t="s">
        <v>91</v>
      </c>
      <c r="C130"/>
      <c r="D130" s="2" t="s">
        <v>20</v>
      </c>
      <c r="E130" s="2">
        <v>70</v>
      </c>
      <c r="F130" s="2" t="s">
        <v>92</v>
      </c>
      <c r="G130" s="16">
        <v>4440</v>
      </c>
      <c r="H130" s="2">
        <f>H129+1</f>
        <v>2</v>
      </c>
      <c r="I130" s="16"/>
      <c r="J130" s="2"/>
    </row>
    <row r="131" spans="1:10" ht="12.75" customHeight="1">
      <c r="A131" s="14"/>
      <c r="B131" s="18" t="s">
        <v>25</v>
      </c>
      <c r="C131" s="18"/>
      <c r="D131" s="19" t="s">
        <v>20</v>
      </c>
      <c r="E131" s="19">
        <v>2</v>
      </c>
      <c r="G131" s="16"/>
      <c r="H131" s="11"/>
      <c r="I131" s="11"/>
      <c r="J131" s="15" t="s">
        <v>26</v>
      </c>
    </row>
    <row r="132" spans="1:10" ht="12.75" customHeight="1">
      <c r="A132" s="14"/>
      <c r="B132" s="18"/>
      <c r="C132" s="18"/>
      <c r="D132" s="19"/>
      <c r="E132" s="19"/>
      <c r="G132" s="16"/>
      <c r="H132" s="11"/>
      <c r="I132" s="11"/>
      <c r="J132" s="15"/>
    </row>
    <row r="133" spans="2:10" ht="12">
      <c r="B133"/>
      <c r="C133" t="s">
        <v>27</v>
      </c>
      <c r="E133" s="2">
        <f>SUM(E128:E131)</f>
        <v>78</v>
      </c>
      <c r="I133" s="2"/>
      <c r="J133" s="2"/>
    </row>
    <row r="134" spans="1:10" ht="12">
      <c r="A134" s="14"/>
      <c r="H134" s="11"/>
      <c r="I134" s="11"/>
      <c r="J134" s="2"/>
    </row>
    <row r="135" spans="2:10" ht="12">
      <c r="B135"/>
      <c r="C135"/>
      <c r="I135" s="2"/>
      <c r="J135" s="2"/>
    </row>
    <row r="136" spans="1:11" ht="12.75" customHeight="1">
      <c r="A136" s="6" t="s">
        <v>4</v>
      </c>
      <c r="B136" s="8" t="s">
        <v>62</v>
      </c>
      <c r="C136" s="8"/>
      <c r="D136" s="9" t="s">
        <v>6</v>
      </c>
      <c r="E136" s="8">
        <v>12</v>
      </c>
      <c r="F136" s="6" t="s">
        <v>7</v>
      </c>
      <c r="G136" s="8">
        <v>4</v>
      </c>
      <c r="I136" s="2"/>
      <c r="J136" s="2"/>
      <c r="K136" s="2"/>
    </row>
    <row r="137" spans="2:10" ht="12">
      <c r="B137"/>
      <c r="C137"/>
      <c r="H137" s="11" t="s">
        <v>8</v>
      </c>
      <c r="I137" s="11" t="s">
        <v>9</v>
      </c>
      <c r="J137" s="2"/>
    </row>
    <row r="138" spans="1:10" ht="12.75" thickBot="1">
      <c r="A138" s="12" t="s">
        <v>10</v>
      </c>
      <c r="B138" s="12" t="s">
        <v>11</v>
      </c>
      <c r="C138" s="12" t="s">
        <v>63</v>
      </c>
      <c r="D138" s="12" t="s">
        <v>13</v>
      </c>
      <c r="E138" s="12" t="s">
        <v>14</v>
      </c>
      <c r="F138" s="12" t="s">
        <v>15</v>
      </c>
      <c r="G138" s="12" t="s">
        <v>16</v>
      </c>
      <c r="H138" s="13" t="s">
        <v>17</v>
      </c>
      <c r="I138" s="13" t="s">
        <v>17</v>
      </c>
      <c r="J138" s="12" t="s">
        <v>18</v>
      </c>
    </row>
    <row r="139" spans="1:10" ht="12.75" thickTop="1">
      <c r="A139" s="14"/>
      <c r="B139" s="1" t="s">
        <v>19</v>
      </c>
      <c r="D139" s="2" t="s">
        <v>20</v>
      </c>
      <c r="E139" s="2">
        <v>3</v>
      </c>
      <c r="H139" s="11"/>
      <c r="I139" s="11"/>
      <c r="J139" s="2" t="s">
        <v>93</v>
      </c>
    </row>
    <row r="140" spans="2:10" ht="12">
      <c r="B140" t="s">
        <v>94</v>
      </c>
      <c r="C140"/>
      <c r="D140" s="2" t="s">
        <v>20</v>
      </c>
      <c r="E140" s="2">
        <v>3</v>
      </c>
      <c r="F140" s="2" t="s">
        <v>95</v>
      </c>
      <c r="G140" s="16">
        <v>1153</v>
      </c>
      <c r="H140" s="2">
        <v>1</v>
      </c>
      <c r="I140" s="16"/>
      <c r="J140" s="2"/>
    </row>
    <row r="141" spans="2:10" ht="12">
      <c r="B141" t="s">
        <v>96</v>
      </c>
      <c r="C141"/>
      <c r="D141" s="2" t="s">
        <v>20</v>
      </c>
      <c r="E141" s="2">
        <v>35</v>
      </c>
      <c r="F141" s="2" t="s">
        <v>95</v>
      </c>
      <c r="G141" s="16">
        <v>1154</v>
      </c>
      <c r="H141" s="2">
        <f>H140+1</f>
        <v>2</v>
      </c>
      <c r="I141" s="16"/>
      <c r="J141" s="2"/>
    </row>
    <row r="142" spans="1:10" ht="12.75" customHeight="1">
      <c r="A142" s="14"/>
      <c r="B142" s="18" t="s">
        <v>25</v>
      </c>
      <c r="C142" s="18"/>
      <c r="D142" s="19" t="s">
        <v>20</v>
      </c>
      <c r="E142" s="19">
        <v>2</v>
      </c>
      <c r="G142" s="16"/>
      <c r="H142" s="11"/>
      <c r="I142" s="11"/>
      <c r="J142" s="15" t="s">
        <v>26</v>
      </c>
    </row>
    <row r="143" spans="1:10" ht="12.75" customHeight="1">
      <c r="A143" s="14"/>
      <c r="B143" s="18"/>
      <c r="C143" s="18"/>
      <c r="D143" s="19"/>
      <c r="E143" s="19"/>
      <c r="G143" s="16"/>
      <c r="H143" s="11"/>
      <c r="I143" s="11"/>
      <c r="J143" s="15"/>
    </row>
    <row r="144" spans="2:10" ht="12">
      <c r="B144"/>
      <c r="C144" t="s">
        <v>27</v>
      </c>
      <c r="E144" s="2">
        <f>SUM(E139:E142)</f>
        <v>43</v>
      </c>
      <c r="I144" s="2"/>
      <c r="J144" s="2"/>
    </row>
    <row r="145" spans="2:10" ht="12">
      <c r="B145"/>
      <c r="C145"/>
      <c r="G145" s="16"/>
      <c r="I145" s="16"/>
      <c r="J145" s="2"/>
    </row>
    <row r="146" spans="2:10" ht="12">
      <c r="B146"/>
      <c r="C146"/>
      <c r="G146" s="16"/>
      <c r="I146" s="16"/>
      <c r="J146" s="2"/>
    </row>
    <row r="147" spans="1:11" ht="12.75" customHeight="1">
      <c r="A147" s="6" t="s">
        <v>4</v>
      </c>
      <c r="B147" s="8" t="s">
        <v>125</v>
      </c>
      <c r="C147" s="8"/>
      <c r="D147" s="9" t="s">
        <v>6</v>
      </c>
      <c r="E147" s="8">
        <v>13</v>
      </c>
      <c r="F147" s="6" t="s">
        <v>7</v>
      </c>
      <c r="G147" s="8">
        <v>3</v>
      </c>
      <c r="I147" s="2"/>
      <c r="J147" s="2"/>
      <c r="K147" s="2"/>
    </row>
    <row r="148" spans="2:10" ht="12">
      <c r="B148"/>
      <c r="C148"/>
      <c r="H148" s="11" t="s">
        <v>8</v>
      </c>
      <c r="I148" s="11" t="s">
        <v>9</v>
      </c>
      <c r="J148" s="2"/>
    </row>
    <row r="149" spans="1:10" ht="12.75" thickBot="1">
      <c r="A149" s="12" t="s">
        <v>10</v>
      </c>
      <c r="B149" s="12" t="s">
        <v>11</v>
      </c>
      <c r="C149" s="12" t="s">
        <v>63</v>
      </c>
      <c r="D149" s="12" t="s">
        <v>13</v>
      </c>
      <c r="E149" s="12" t="s">
        <v>14</v>
      </c>
      <c r="F149" s="12" t="s">
        <v>15</v>
      </c>
      <c r="G149" s="12" t="s">
        <v>16</v>
      </c>
      <c r="H149" s="13" t="s">
        <v>17</v>
      </c>
      <c r="I149" s="13" t="s">
        <v>17</v>
      </c>
      <c r="J149" s="12" t="s">
        <v>18</v>
      </c>
    </row>
    <row r="150" spans="1:10" ht="12.75" thickTop="1">
      <c r="A150" s="14"/>
      <c r="B150" s="1" t="s">
        <v>19</v>
      </c>
      <c r="D150" s="2" t="s">
        <v>20</v>
      </c>
      <c r="E150" s="2">
        <v>3</v>
      </c>
      <c r="H150" s="11"/>
      <c r="I150" s="11"/>
      <c r="J150" s="2" t="s">
        <v>97</v>
      </c>
    </row>
    <row r="151" spans="2:10" ht="12">
      <c r="B151" t="s">
        <v>98</v>
      </c>
      <c r="C151"/>
      <c r="D151" s="2" t="s">
        <v>20</v>
      </c>
      <c r="E151" s="2">
        <v>3</v>
      </c>
      <c r="F151" s="2" t="s">
        <v>99</v>
      </c>
      <c r="G151" s="2">
        <v>3035</v>
      </c>
      <c r="H151" s="2">
        <v>1</v>
      </c>
      <c r="I151" s="2"/>
      <c r="J151" s="2"/>
    </row>
    <row r="152" spans="2:10" ht="12">
      <c r="B152" t="s">
        <v>100</v>
      </c>
      <c r="C152"/>
      <c r="D152" s="2" t="s">
        <v>20</v>
      </c>
      <c r="E152" s="2">
        <v>35</v>
      </c>
      <c r="F152" s="2" t="s">
        <v>99</v>
      </c>
      <c r="G152" s="2">
        <v>3039</v>
      </c>
      <c r="H152" s="2">
        <f aca="true" t="shared" si="1" ref="H152:H161">H151+1</f>
        <v>2</v>
      </c>
      <c r="I152" s="2"/>
      <c r="J152" s="2"/>
    </row>
    <row r="153" spans="2:10" ht="12">
      <c r="B153" t="s">
        <v>105</v>
      </c>
      <c r="C153"/>
      <c r="D153" s="2" t="s">
        <v>20</v>
      </c>
      <c r="E153" s="2">
        <v>35</v>
      </c>
      <c r="F153" s="2" t="s">
        <v>99</v>
      </c>
      <c r="G153" s="2">
        <v>3036</v>
      </c>
      <c r="H153" s="2">
        <f t="shared" si="1"/>
        <v>3</v>
      </c>
      <c r="I153" s="2"/>
      <c r="J153" s="2"/>
    </row>
    <row r="154" spans="2:10" ht="12">
      <c r="B154" t="s">
        <v>102</v>
      </c>
      <c r="C154"/>
      <c r="D154" s="2" t="s">
        <v>20</v>
      </c>
      <c r="E154" s="2">
        <v>35</v>
      </c>
      <c r="F154" s="2" t="s">
        <v>99</v>
      </c>
      <c r="G154" s="2">
        <v>3042</v>
      </c>
      <c r="H154" s="2">
        <f t="shared" si="1"/>
        <v>4</v>
      </c>
      <c r="I154" s="2"/>
      <c r="J154" s="2"/>
    </row>
    <row r="155" spans="2:10" ht="12">
      <c r="B155" t="s">
        <v>101</v>
      </c>
      <c r="C155"/>
      <c r="D155" s="2" t="s">
        <v>20</v>
      </c>
      <c r="E155" s="2">
        <v>35</v>
      </c>
      <c r="F155" s="2" t="s">
        <v>99</v>
      </c>
      <c r="G155" s="2">
        <v>3042</v>
      </c>
      <c r="H155" s="2">
        <f t="shared" si="1"/>
        <v>5</v>
      </c>
      <c r="I155" s="2"/>
      <c r="J155" s="2"/>
    </row>
    <row r="156" spans="2:10" ht="12">
      <c r="B156" t="s">
        <v>103</v>
      </c>
      <c r="C156"/>
      <c r="D156" s="2" t="s">
        <v>20</v>
      </c>
      <c r="E156" s="2">
        <v>35</v>
      </c>
      <c r="F156" s="2" t="s">
        <v>99</v>
      </c>
      <c r="G156" s="2">
        <v>3042</v>
      </c>
      <c r="H156" s="2">
        <f t="shared" si="1"/>
        <v>6</v>
      </c>
      <c r="I156" s="2"/>
      <c r="J156" s="2"/>
    </row>
    <row r="157" spans="2:10" ht="12">
      <c r="B157" t="s">
        <v>104</v>
      </c>
      <c r="C157"/>
      <c r="D157" s="2" t="s">
        <v>20</v>
      </c>
      <c r="E157" s="2">
        <v>35</v>
      </c>
      <c r="F157" s="2" t="s">
        <v>99</v>
      </c>
      <c r="G157" s="2">
        <v>3164</v>
      </c>
      <c r="H157" s="2">
        <f t="shared" si="1"/>
        <v>7</v>
      </c>
      <c r="I157" s="2"/>
      <c r="J157" s="2"/>
    </row>
    <row r="158" spans="2:10" ht="12">
      <c r="B158" t="s">
        <v>106</v>
      </c>
      <c r="C158"/>
      <c r="D158" s="2" t="s">
        <v>20</v>
      </c>
      <c r="E158" s="2">
        <v>9</v>
      </c>
      <c r="F158" s="2" t="s">
        <v>99</v>
      </c>
      <c r="G158" s="2">
        <v>3229</v>
      </c>
      <c r="H158" s="2">
        <f t="shared" si="1"/>
        <v>8</v>
      </c>
      <c r="I158" s="2"/>
      <c r="J158" s="2"/>
    </row>
    <row r="159" spans="2:10" ht="12">
      <c r="B159" t="s">
        <v>107</v>
      </c>
      <c r="C159"/>
      <c r="D159" s="2" t="s">
        <v>20</v>
      </c>
      <c r="E159" s="2">
        <v>9</v>
      </c>
      <c r="F159" s="2" t="s">
        <v>99</v>
      </c>
      <c r="G159" s="2">
        <v>3251</v>
      </c>
      <c r="H159" s="2">
        <f t="shared" si="1"/>
        <v>9</v>
      </c>
      <c r="I159" s="2"/>
      <c r="J159" s="2"/>
    </row>
    <row r="160" spans="2:10" ht="12">
      <c r="B160" t="s">
        <v>108</v>
      </c>
      <c r="C160"/>
      <c r="D160" s="2" t="s">
        <v>20</v>
      </c>
      <c r="E160" s="2">
        <v>3</v>
      </c>
      <c r="F160" s="2" t="s">
        <v>99</v>
      </c>
      <c r="G160" s="2">
        <v>3207</v>
      </c>
      <c r="H160" s="2">
        <f t="shared" si="1"/>
        <v>10</v>
      </c>
      <c r="I160" s="2"/>
      <c r="J160" s="2"/>
    </row>
    <row r="161" spans="1:10" ht="12">
      <c r="A161" t="s">
        <v>198</v>
      </c>
      <c r="B161" t="s">
        <v>196</v>
      </c>
      <c r="C161"/>
      <c r="D161" s="2" t="s">
        <v>20</v>
      </c>
      <c r="E161" s="2">
        <v>25</v>
      </c>
      <c r="F161" s="2" t="s">
        <v>197</v>
      </c>
      <c r="G161" s="2">
        <v>3148</v>
      </c>
      <c r="H161" s="2">
        <f t="shared" si="1"/>
        <v>11</v>
      </c>
      <c r="I161" s="2"/>
      <c r="J161" s="2"/>
    </row>
    <row r="162" spans="1:10" ht="12">
      <c r="A162" t="s">
        <v>198</v>
      </c>
      <c r="B162" t="s">
        <v>199</v>
      </c>
      <c r="C162"/>
      <c r="D162" s="2" t="s">
        <v>20</v>
      </c>
      <c r="E162" s="2">
        <v>25</v>
      </c>
      <c r="F162" s="2" t="s">
        <v>197</v>
      </c>
      <c r="G162" s="2">
        <v>3148</v>
      </c>
      <c r="H162" s="2">
        <f>H161+1</f>
        <v>12</v>
      </c>
      <c r="I162" s="2"/>
      <c r="J162" s="2"/>
    </row>
    <row r="163" spans="1:10" ht="12">
      <c r="A163" t="s">
        <v>198</v>
      </c>
      <c r="B163" t="s">
        <v>200</v>
      </c>
      <c r="C163"/>
      <c r="D163" s="2" t="s">
        <v>20</v>
      </c>
      <c r="E163" s="2">
        <v>25</v>
      </c>
      <c r="F163" s="2" t="s">
        <v>197</v>
      </c>
      <c r="G163" s="2">
        <v>3148</v>
      </c>
      <c r="H163" s="2">
        <f>H162+1</f>
        <v>13</v>
      </c>
      <c r="I163" s="2"/>
      <c r="J163" s="2"/>
    </row>
    <row r="164" spans="1:10" ht="12.75" customHeight="1">
      <c r="A164" s="14"/>
      <c r="B164" s="18" t="s">
        <v>25</v>
      </c>
      <c r="C164" s="18"/>
      <c r="D164" s="19" t="s">
        <v>20</v>
      </c>
      <c r="E164" s="19">
        <v>2</v>
      </c>
      <c r="G164" s="16"/>
      <c r="H164" s="11"/>
      <c r="I164" s="11"/>
      <c r="J164" s="15" t="s">
        <v>26</v>
      </c>
    </row>
    <row r="165" spans="1:10" ht="12.75" customHeight="1">
      <c r="A165" s="14"/>
      <c r="B165" s="18"/>
      <c r="C165" s="18"/>
      <c r="D165" s="19"/>
      <c r="E165" s="19"/>
      <c r="G165" s="16"/>
      <c r="H165" s="11"/>
      <c r="I165" s="11"/>
      <c r="J165" s="15"/>
    </row>
    <row r="166" spans="2:10" ht="12">
      <c r="B166"/>
      <c r="C166" t="s">
        <v>27</v>
      </c>
      <c r="E166" s="2">
        <f>SUM(E150:E164)</f>
        <v>314</v>
      </c>
      <c r="I166" s="2"/>
      <c r="J166" s="2"/>
    </row>
    <row r="167" spans="2:10" ht="12">
      <c r="B167"/>
      <c r="C167"/>
      <c r="I167" s="2"/>
      <c r="J167" s="2"/>
    </row>
    <row r="168" spans="2:10" ht="12">
      <c r="B168"/>
      <c r="C168"/>
      <c r="I168" s="2"/>
      <c r="J168" s="2"/>
    </row>
    <row r="169" spans="1:11" ht="12.75" customHeight="1">
      <c r="A169" s="6" t="s">
        <v>4</v>
      </c>
      <c r="B169" s="8" t="s">
        <v>126</v>
      </c>
      <c r="C169" s="8"/>
      <c r="D169" s="9" t="s">
        <v>6</v>
      </c>
      <c r="E169" s="8">
        <v>14</v>
      </c>
      <c r="F169" s="6" t="s">
        <v>7</v>
      </c>
      <c r="G169" s="8">
        <v>5</v>
      </c>
      <c r="I169" s="2"/>
      <c r="J169" s="2"/>
      <c r="K169" s="2"/>
    </row>
    <row r="170" spans="2:10" ht="12">
      <c r="B170"/>
      <c r="C170"/>
      <c r="H170" s="11" t="s">
        <v>8</v>
      </c>
      <c r="I170" s="11" t="s">
        <v>9</v>
      </c>
      <c r="J170" s="2"/>
    </row>
    <row r="171" spans="1:10" ht="12.75" thickBot="1">
      <c r="A171" s="12" t="s">
        <v>10</v>
      </c>
      <c r="B171" s="12" t="s">
        <v>11</v>
      </c>
      <c r="C171" s="12" t="s">
        <v>63</v>
      </c>
      <c r="D171" s="12" t="s">
        <v>13</v>
      </c>
      <c r="E171" s="12" t="s">
        <v>14</v>
      </c>
      <c r="F171" s="12" t="s">
        <v>15</v>
      </c>
      <c r="G171" s="12" t="s">
        <v>16</v>
      </c>
      <c r="H171" s="13" t="s">
        <v>17</v>
      </c>
      <c r="I171" s="13" t="s">
        <v>17</v>
      </c>
      <c r="J171" s="12" t="s">
        <v>18</v>
      </c>
    </row>
    <row r="172" spans="1:10" ht="12.75" thickTop="1">
      <c r="A172" s="14"/>
      <c r="B172" s="1" t="s">
        <v>19</v>
      </c>
      <c r="D172" s="2" t="s">
        <v>20</v>
      </c>
      <c r="E172" s="2">
        <v>3</v>
      </c>
      <c r="H172" s="11"/>
      <c r="I172" s="11"/>
      <c r="J172" s="2" t="s">
        <v>109</v>
      </c>
    </row>
    <row r="173" spans="1:10" ht="12">
      <c r="A173" s="14"/>
      <c r="B173" s="1" t="s">
        <v>110</v>
      </c>
      <c r="D173" s="2" t="s">
        <v>20</v>
      </c>
      <c r="E173" s="2">
        <v>3</v>
      </c>
      <c r="F173" s="2" t="s">
        <v>116</v>
      </c>
      <c r="G173" s="2">
        <v>3035</v>
      </c>
      <c r="H173" s="22">
        <v>1</v>
      </c>
      <c r="I173" s="11"/>
      <c r="J173" s="2"/>
    </row>
    <row r="174" spans="1:10" ht="12">
      <c r="A174" s="14"/>
      <c r="B174" s="1" t="s">
        <v>111</v>
      </c>
      <c r="D174" s="2" t="s">
        <v>20</v>
      </c>
      <c r="E174" s="2">
        <v>35</v>
      </c>
      <c r="F174" s="2" t="s">
        <v>116</v>
      </c>
      <c r="G174" s="2">
        <v>3194</v>
      </c>
      <c r="H174" s="22">
        <f aca="true" t="shared" si="2" ref="H174:H179">H173+1</f>
        <v>2</v>
      </c>
      <c r="I174" s="11"/>
      <c r="J174" s="2"/>
    </row>
    <row r="175" spans="1:10" ht="12">
      <c r="A175" s="14"/>
      <c r="B175" s="1" t="s">
        <v>112</v>
      </c>
      <c r="D175" s="2" t="s">
        <v>20</v>
      </c>
      <c r="E175" s="2">
        <v>11</v>
      </c>
      <c r="F175" s="2" t="s">
        <v>116</v>
      </c>
      <c r="G175" s="2">
        <v>3433</v>
      </c>
      <c r="H175" s="22">
        <f t="shared" si="2"/>
        <v>3</v>
      </c>
      <c r="I175" s="11"/>
      <c r="J175" s="2"/>
    </row>
    <row r="176" spans="1:10" ht="12">
      <c r="A176" s="14"/>
      <c r="B176" s="1" t="s">
        <v>113</v>
      </c>
      <c r="D176" s="2" t="s">
        <v>20</v>
      </c>
      <c r="E176" s="2">
        <v>17</v>
      </c>
      <c r="F176" s="2" t="s">
        <v>116</v>
      </c>
      <c r="G176" s="2">
        <v>3434</v>
      </c>
      <c r="H176" s="22">
        <f t="shared" si="2"/>
        <v>4</v>
      </c>
      <c r="I176" s="11"/>
      <c r="J176" s="2"/>
    </row>
    <row r="177" spans="1:10" ht="12">
      <c r="A177" s="14"/>
      <c r="B177" s="1" t="s">
        <v>114</v>
      </c>
      <c r="D177" s="2" t="s">
        <v>20</v>
      </c>
      <c r="E177" s="2">
        <v>70</v>
      </c>
      <c r="F177" s="2" t="s">
        <v>116</v>
      </c>
      <c r="G177" s="2">
        <v>3432</v>
      </c>
      <c r="H177" s="22">
        <f t="shared" si="2"/>
        <v>5</v>
      </c>
      <c r="I177" s="11"/>
      <c r="J177" s="2"/>
    </row>
    <row r="178" spans="1:10" ht="12">
      <c r="A178" s="14"/>
      <c r="B178" s="1" t="s">
        <v>115</v>
      </c>
      <c r="D178" s="2" t="s">
        <v>20</v>
      </c>
      <c r="E178" s="2">
        <v>70</v>
      </c>
      <c r="F178" s="2" t="s">
        <v>116</v>
      </c>
      <c r="G178" s="2">
        <v>3436</v>
      </c>
      <c r="H178" s="22">
        <f t="shared" si="2"/>
        <v>6</v>
      </c>
      <c r="I178" s="11"/>
      <c r="J178" s="2"/>
    </row>
    <row r="179" spans="1:10" ht="12">
      <c r="A179" s="14"/>
      <c r="B179" s="1" t="s">
        <v>108</v>
      </c>
      <c r="D179" s="2" t="s">
        <v>20</v>
      </c>
      <c r="E179" s="2">
        <v>3</v>
      </c>
      <c r="F179" s="2" t="s">
        <v>116</v>
      </c>
      <c r="G179" s="2">
        <v>3207</v>
      </c>
      <c r="H179" s="22">
        <f t="shared" si="2"/>
        <v>7</v>
      </c>
      <c r="I179" s="11"/>
      <c r="J179" s="2"/>
    </row>
    <row r="180" spans="1:10" ht="12.75" customHeight="1">
      <c r="A180" s="14"/>
      <c r="B180" s="18" t="s">
        <v>25</v>
      </c>
      <c r="C180" s="18"/>
      <c r="D180" s="19" t="s">
        <v>20</v>
      </c>
      <c r="E180" s="19">
        <v>2</v>
      </c>
      <c r="G180" s="16"/>
      <c r="H180" s="11"/>
      <c r="I180" s="11"/>
      <c r="J180" s="15" t="s">
        <v>26</v>
      </c>
    </row>
    <row r="181" spans="1:10" ht="12.75" customHeight="1">
      <c r="A181" s="14"/>
      <c r="B181" s="18"/>
      <c r="C181" s="18"/>
      <c r="D181" s="19"/>
      <c r="E181" s="19"/>
      <c r="G181" s="16"/>
      <c r="H181" s="11"/>
      <c r="I181" s="11"/>
      <c r="J181" s="15"/>
    </row>
    <row r="182" spans="2:10" ht="12">
      <c r="B182"/>
      <c r="C182" t="s">
        <v>27</v>
      </c>
      <c r="E182" s="2">
        <f>SUM(E172:E180)</f>
        <v>214</v>
      </c>
      <c r="I182" s="2"/>
      <c r="J182" s="2"/>
    </row>
    <row r="183" spans="1:10" ht="12">
      <c r="A183" s="14"/>
      <c r="H183" s="11"/>
      <c r="I183" s="11"/>
      <c r="J183" s="2"/>
    </row>
    <row r="184" spans="1:10" ht="12">
      <c r="A184" s="14"/>
      <c r="H184" s="11"/>
      <c r="I184" s="11"/>
      <c r="J184" s="2"/>
    </row>
    <row r="185" spans="1:11" ht="12.75" customHeight="1">
      <c r="A185" s="6" t="s">
        <v>4</v>
      </c>
      <c r="B185" s="8" t="s">
        <v>127</v>
      </c>
      <c r="C185" s="8"/>
      <c r="D185" s="9" t="s">
        <v>6</v>
      </c>
      <c r="E185" s="8">
        <v>15</v>
      </c>
      <c r="F185" s="6" t="s">
        <v>7</v>
      </c>
      <c r="G185" s="8">
        <v>1</v>
      </c>
      <c r="I185" s="2"/>
      <c r="J185" s="2"/>
      <c r="K185" s="2"/>
    </row>
    <row r="186" spans="2:10" ht="12">
      <c r="B186"/>
      <c r="C186"/>
      <c r="H186" s="11" t="s">
        <v>8</v>
      </c>
      <c r="I186" s="11" t="s">
        <v>9</v>
      </c>
      <c r="J186" s="2"/>
    </row>
    <row r="187" spans="1:10" ht="12.75" thickBot="1">
      <c r="A187" s="12" t="s">
        <v>10</v>
      </c>
      <c r="B187" s="12" t="s">
        <v>11</v>
      </c>
      <c r="C187" s="12" t="s">
        <v>63</v>
      </c>
      <c r="D187" s="12" t="s">
        <v>13</v>
      </c>
      <c r="E187" s="12" t="s">
        <v>14</v>
      </c>
      <c r="F187" s="12" t="s">
        <v>15</v>
      </c>
      <c r="G187" s="12" t="s">
        <v>16</v>
      </c>
      <c r="H187" s="13" t="s">
        <v>17</v>
      </c>
      <c r="I187" s="13" t="s">
        <v>17</v>
      </c>
      <c r="J187" s="12" t="s">
        <v>18</v>
      </c>
    </row>
    <row r="188" spans="1:10" ht="12.75" thickTop="1">
      <c r="A188" s="14"/>
      <c r="B188" s="1" t="s">
        <v>19</v>
      </c>
      <c r="D188" s="2" t="s">
        <v>20</v>
      </c>
      <c r="E188" s="2">
        <v>3</v>
      </c>
      <c r="H188" s="11"/>
      <c r="I188" s="11"/>
      <c r="J188" s="2" t="s">
        <v>117</v>
      </c>
    </row>
    <row r="189" spans="2:10" ht="12">
      <c r="B189" t="s">
        <v>118</v>
      </c>
      <c r="C189"/>
      <c r="D189" s="2" t="s">
        <v>20</v>
      </c>
      <c r="E189" s="2">
        <v>3</v>
      </c>
      <c r="F189" s="2" t="s">
        <v>119</v>
      </c>
      <c r="G189" s="2">
        <v>6345</v>
      </c>
      <c r="H189" s="2">
        <v>1</v>
      </c>
      <c r="I189" s="2"/>
      <c r="J189" s="2"/>
    </row>
    <row r="190" spans="2:10" ht="12">
      <c r="B190" t="s">
        <v>120</v>
      </c>
      <c r="C190"/>
      <c r="D190" s="2" t="s">
        <v>20</v>
      </c>
      <c r="E190" s="2">
        <v>3</v>
      </c>
      <c r="F190" s="2" t="s">
        <v>121</v>
      </c>
      <c r="G190" s="2">
        <v>4279</v>
      </c>
      <c r="H190" s="2">
        <f>H189+1</f>
        <v>2</v>
      </c>
      <c r="I190" s="2"/>
      <c r="J190" s="2"/>
    </row>
    <row r="191" spans="2:10" ht="12">
      <c r="B191" t="s">
        <v>81</v>
      </c>
      <c r="C191"/>
      <c r="D191" s="2" t="s">
        <v>20</v>
      </c>
      <c r="E191" s="2">
        <v>35</v>
      </c>
      <c r="F191" s="2" t="s">
        <v>122</v>
      </c>
      <c r="G191" s="2">
        <v>2380</v>
      </c>
      <c r="H191" s="2">
        <f>H190+1</f>
        <v>3</v>
      </c>
      <c r="I191" s="2"/>
      <c r="J191" s="2"/>
    </row>
    <row r="192" spans="2:10" ht="12">
      <c r="B192" t="s">
        <v>123</v>
      </c>
      <c r="C192"/>
      <c r="D192" s="2" t="s">
        <v>76</v>
      </c>
      <c r="E192" s="2">
        <v>10</v>
      </c>
      <c r="F192" s="2" t="s">
        <v>124</v>
      </c>
      <c r="G192" s="2">
        <v>5482</v>
      </c>
      <c r="H192" s="2">
        <f>H191+1</f>
        <v>4</v>
      </c>
      <c r="I192" s="2"/>
      <c r="J192" s="2"/>
    </row>
    <row r="193" spans="1:10" ht="12.75" customHeight="1">
      <c r="A193" s="14"/>
      <c r="B193" s="18" t="s">
        <v>25</v>
      </c>
      <c r="C193" s="18"/>
      <c r="D193" s="19" t="s">
        <v>20</v>
      </c>
      <c r="E193" s="19">
        <v>2</v>
      </c>
      <c r="G193" s="16"/>
      <c r="H193" s="11"/>
      <c r="I193" s="11"/>
      <c r="J193" s="15" t="s">
        <v>26</v>
      </c>
    </row>
    <row r="194" spans="1:10" ht="12.75" customHeight="1">
      <c r="A194" s="14"/>
      <c r="B194" s="18"/>
      <c r="C194" s="18"/>
      <c r="D194" s="19"/>
      <c r="E194" s="19"/>
      <c r="G194" s="16"/>
      <c r="H194" s="11"/>
      <c r="I194" s="11"/>
      <c r="J194" s="15"/>
    </row>
    <row r="195" spans="2:10" ht="12">
      <c r="B195"/>
      <c r="C195" t="s">
        <v>27</v>
      </c>
      <c r="E195" s="2">
        <f>SUM(E188:E193)</f>
        <v>56</v>
      </c>
      <c r="I195" s="2"/>
      <c r="J195" s="2"/>
    </row>
    <row r="196" spans="2:10" ht="12">
      <c r="B196"/>
      <c r="C196"/>
      <c r="I196" s="2"/>
      <c r="J196" s="2"/>
    </row>
    <row r="197" spans="2:10" ht="12">
      <c r="B197"/>
      <c r="C197"/>
      <c r="I197" s="2"/>
      <c r="J197" s="2"/>
    </row>
    <row r="198" spans="1:11" ht="12.75" customHeight="1">
      <c r="A198" s="6" t="s">
        <v>4</v>
      </c>
      <c r="B198" s="8" t="s">
        <v>128</v>
      </c>
      <c r="C198" s="8"/>
      <c r="D198" s="9" t="s">
        <v>6</v>
      </c>
      <c r="E198" s="8">
        <v>16</v>
      </c>
      <c r="F198" s="6" t="s">
        <v>7</v>
      </c>
      <c r="G198" s="8">
        <v>1</v>
      </c>
      <c r="I198" s="2"/>
      <c r="J198" s="2"/>
      <c r="K198" s="2"/>
    </row>
    <row r="199" spans="2:10" ht="12">
      <c r="B199"/>
      <c r="C199"/>
      <c r="H199" s="11" t="s">
        <v>8</v>
      </c>
      <c r="I199" s="11" t="s">
        <v>9</v>
      </c>
      <c r="J199" s="2"/>
    </row>
    <row r="200" spans="1:10" ht="12.75" thickBot="1">
      <c r="A200" s="12" t="s">
        <v>10</v>
      </c>
      <c r="B200" s="12" t="s">
        <v>11</v>
      </c>
      <c r="C200" s="12" t="s">
        <v>63</v>
      </c>
      <c r="D200" s="12" t="s">
        <v>13</v>
      </c>
      <c r="E200" s="12" t="s">
        <v>14</v>
      </c>
      <c r="F200" s="12" t="s">
        <v>15</v>
      </c>
      <c r="G200" s="12" t="s">
        <v>16</v>
      </c>
      <c r="H200" s="13" t="s">
        <v>17</v>
      </c>
      <c r="I200" s="13" t="s">
        <v>17</v>
      </c>
      <c r="J200" s="12" t="s">
        <v>18</v>
      </c>
    </row>
    <row r="201" spans="1:10" ht="12.75" thickTop="1">
      <c r="A201" s="14"/>
      <c r="B201" s="1" t="s">
        <v>19</v>
      </c>
      <c r="D201" s="2" t="s">
        <v>20</v>
      </c>
      <c r="E201" s="2">
        <v>3</v>
      </c>
      <c r="H201" s="11"/>
      <c r="I201" s="11"/>
      <c r="J201" s="2" t="s">
        <v>129</v>
      </c>
    </row>
    <row r="202" spans="1:10" ht="12">
      <c r="A202" s="14"/>
      <c r="B202" s="1" t="s">
        <v>130</v>
      </c>
      <c r="D202" s="2" t="s">
        <v>20</v>
      </c>
      <c r="E202" s="2">
        <v>35</v>
      </c>
      <c r="F202" s="2" t="s">
        <v>131</v>
      </c>
      <c r="G202" s="2">
        <v>8212</v>
      </c>
      <c r="H202" s="22">
        <v>1</v>
      </c>
      <c r="I202" s="11"/>
      <c r="J202" s="2"/>
    </row>
    <row r="203" spans="1:10" ht="12">
      <c r="A203" s="14"/>
      <c r="B203" s="1" t="s">
        <v>132</v>
      </c>
      <c r="D203" s="2" t="s">
        <v>20</v>
      </c>
      <c r="E203" s="2">
        <v>35</v>
      </c>
      <c r="F203" s="2" t="s">
        <v>133</v>
      </c>
      <c r="G203" s="2">
        <v>1154</v>
      </c>
      <c r="H203" s="22">
        <f>H202+1</f>
        <v>2</v>
      </c>
      <c r="I203" s="11"/>
      <c r="J203" s="2"/>
    </row>
    <row r="204" spans="1:10" ht="12.75" customHeight="1">
      <c r="A204" s="14"/>
      <c r="B204" s="18" t="s">
        <v>25</v>
      </c>
      <c r="C204" s="18"/>
      <c r="D204" s="19" t="s">
        <v>20</v>
      </c>
      <c r="E204" s="19">
        <v>2</v>
      </c>
      <c r="G204" s="16"/>
      <c r="H204" s="11"/>
      <c r="I204" s="11"/>
      <c r="J204" s="15" t="s">
        <v>26</v>
      </c>
    </row>
    <row r="205" spans="1:10" ht="12.75" customHeight="1">
      <c r="A205" s="14"/>
      <c r="B205" s="18"/>
      <c r="C205" s="18"/>
      <c r="D205" s="19"/>
      <c r="E205" s="19"/>
      <c r="G205" s="16"/>
      <c r="H205" s="11"/>
      <c r="I205" s="11"/>
      <c r="J205" s="15"/>
    </row>
    <row r="206" spans="2:10" ht="12">
      <c r="B206"/>
      <c r="C206" t="s">
        <v>27</v>
      </c>
      <c r="E206" s="2">
        <f>SUM(E199:E204)</f>
        <v>75</v>
      </c>
      <c r="I206" s="2"/>
      <c r="J206" s="2"/>
    </row>
    <row r="207" spans="1:10" ht="12">
      <c r="A207" s="14"/>
      <c r="H207" s="11"/>
      <c r="I207" s="11"/>
      <c r="J207" s="2"/>
    </row>
    <row r="208" spans="1:10" ht="12">
      <c r="A208" s="14"/>
      <c r="H208" s="11"/>
      <c r="I208" s="11"/>
      <c r="J208" s="2"/>
    </row>
    <row r="209" spans="1:11" ht="12.75" customHeight="1">
      <c r="A209" s="6" t="s">
        <v>4</v>
      </c>
      <c r="B209" s="8" t="s">
        <v>134</v>
      </c>
      <c r="C209" s="8"/>
      <c r="D209" s="9" t="s">
        <v>6</v>
      </c>
      <c r="E209" s="8">
        <v>17</v>
      </c>
      <c r="F209" s="6" t="s">
        <v>7</v>
      </c>
      <c r="G209" s="8">
        <v>22</v>
      </c>
      <c r="I209" s="2"/>
      <c r="J209" s="2"/>
      <c r="K209" s="2"/>
    </row>
    <row r="210" spans="2:10" ht="12">
      <c r="B210"/>
      <c r="C210"/>
      <c r="H210" s="11" t="s">
        <v>8</v>
      </c>
      <c r="I210" s="11" t="s">
        <v>9</v>
      </c>
      <c r="J210" s="2"/>
    </row>
    <row r="211" spans="1:10" ht="12.75" thickBot="1">
      <c r="A211" s="12" t="s">
        <v>10</v>
      </c>
      <c r="B211" s="12" t="s">
        <v>11</v>
      </c>
      <c r="C211" s="12" t="s">
        <v>63</v>
      </c>
      <c r="D211" s="12" t="s">
        <v>13</v>
      </c>
      <c r="E211" s="12" t="s">
        <v>14</v>
      </c>
      <c r="F211" s="12" t="s">
        <v>15</v>
      </c>
      <c r="G211" s="12" t="s">
        <v>16</v>
      </c>
      <c r="H211" s="13" t="s">
        <v>17</v>
      </c>
      <c r="I211" s="13" t="s">
        <v>17</v>
      </c>
      <c r="J211" s="12" t="s">
        <v>18</v>
      </c>
    </row>
    <row r="212" spans="1:10" ht="12.75" thickTop="1">
      <c r="A212" s="14"/>
      <c r="B212" s="1" t="s">
        <v>19</v>
      </c>
      <c r="D212" s="2" t="s">
        <v>20</v>
      </c>
      <c r="E212" s="2">
        <v>3</v>
      </c>
      <c r="H212" s="11"/>
      <c r="I212" s="11"/>
      <c r="J212" s="2" t="s">
        <v>135</v>
      </c>
    </row>
    <row r="213" spans="1:10" ht="12">
      <c r="A213" s="14"/>
      <c r="B213" s="1" t="s">
        <v>136</v>
      </c>
      <c r="D213" s="2" t="s">
        <v>20</v>
      </c>
      <c r="E213" s="2">
        <v>17</v>
      </c>
      <c r="F213" s="2" t="s">
        <v>137</v>
      </c>
      <c r="G213" s="2">
        <v>7295</v>
      </c>
      <c r="H213" s="22">
        <v>1</v>
      </c>
      <c r="I213" s="11"/>
      <c r="J213" s="2"/>
    </row>
    <row r="214" spans="1:10" ht="12">
      <c r="A214" s="14"/>
      <c r="B214" s="1" t="s">
        <v>81</v>
      </c>
      <c r="D214" s="2" t="s">
        <v>20</v>
      </c>
      <c r="E214" s="2">
        <v>35</v>
      </c>
      <c r="F214" s="2" t="s">
        <v>141</v>
      </c>
      <c r="G214" s="2">
        <v>2380</v>
      </c>
      <c r="H214" s="22">
        <f aca="true" t="shared" si="3" ref="H214:H219">H213+1</f>
        <v>2</v>
      </c>
      <c r="I214" s="11"/>
      <c r="J214" s="2"/>
    </row>
    <row r="215" spans="1:10" ht="12">
      <c r="A215" s="14"/>
      <c r="B215" s="1" t="s">
        <v>138</v>
      </c>
      <c r="D215" s="2" t="s">
        <v>20</v>
      </c>
      <c r="E215" s="2">
        <v>3</v>
      </c>
      <c r="F215" s="2" t="s">
        <v>141</v>
      </c>
      <c r="G215" s="2">
        <v>2379</v>
      </c>
      <c r="H215" s="22">
        <f t="shared" si="3"/>
        <v>3</v>
      </c>
      <c r="I215" s="11"/>
      <c r="J215" s="2"/>
    </row>
    <row r="216" spans="1:10" ht="12">
      <c r="A216" t="s">
        <v>74</v>
      </c>
      <c r="B216" s="1" t="s">
        <v>139</v>
      </c>
      <c r="D216" s="2" t="s">
        <v>20</v>
      </c>
      <c r="E216" s="2">
        <v>3</v>
      </c>
      <c r="F216" s="2" t="s">
        <v>142</v>
      </c>
      <c r="G216" s="2">
        <v>4451</v>
      </c>
      <c r="H216" s="22">
        <f t="shared" si="3"/>
        <v>4</v>
      </c>
      <c r="I216" s="11"/>
      <c r="J216" s="2"/>
    </row>
    <row r="217" spans="1:10" ht="12">
      <c r="A217" s="14"/>
      <c r="B217" s="1" t="s">
        <v>140</v>
      </c>
      <c r="D217" s="2" t="s">
        <v>20</v>
      </c>
      <c r="E217" s="2">
        <v>70</v>
      </c>
      <c r="F217" s="2" t="s">
        <v>142</v>
      </c>
      <c r="G217" s="2">
        <v>4440</v>
      </c>
      <c r="H217" s="22">
        <f t="shared" si="3"/>
        <v>5</v>
      </c>
      <c r="I217" s="11"/>
      <c r="J217" s="2"/>
    </row>
    <row r="218" spans="1:10" ht="12">
      <c r="A218" t="s">
        <v>75</v>
      </c>
      <c r="B218" s="1" t="s">
        <v>139</v>
      </c>
      <c r="D218" s="2" t="s">
        <v>20</v>
      </c>
      <c r="E218" s="2">
        <v>3</v>
      </c>
      <c r="F218" s="2" t="s">
        <v>143</v>
      </c>
      <c r="G218" s="2">
        <v>4451</v>
      </c>
      <c r="H218" s="22">
        <f t="shared" si="3"/>
        <v>6</v>
      </c>
      <c r="I218" s="11"/>
      <c r="J218" s="2"/>
    </row>
    <row r="219" spans="1:10" ht="12">
      <c r="A219" s="14"/>
      <c r="B219" s="1" t="s">
        <v>140</v>
      </c>
      <c r="D219" s="2" t="s">
        <v>20</v>
      </c>
      <c r="E219" s="2">
        <v>70</v>
      </c>
      <c r="F219" s="2" t="s">
        <v>143</v>
      </c>
      <c r="G219" s="2">
        <v>4440</v>
      </c>
      <c r="H219" s="22">
        <f t="shared" si="3"/>
        <v>7</v>
      </c>
      <c r="I219" s="11"/>
      <c r="J219" s="2"/>
    </row>
    <row r="220" spans="1:10" ht="12.75" customHeight="1">
      <c r="A220" s="14"/>
      <c r="B220" s="18" t="s">
        <v>25</v>
      </c>
      <c r="C220" s="18"/>
      <c r="D220" s="19" t="s">
        <v>20</v>
      </c>
      <c r="E220" s="19">
        <v>2</v>
      </c>
      <c r="G220" s="16"/>
      <c r="H220" s="11"/>
      <c r="I220" s="11"/>
      <c r="J220" s="15" t="s">
        <v>26</v>
      </c>
    </row>
    <row r="221" spans="1:10" ht="12.75" customHeight="1">
      <c r="A221" s="14"/>
      <c r="B221" s="18"/>
      <c r="C221" s="18"/>
      <c r="D221" s="19"/>
      <c r="E221" s="19"/>
      <c r="G221" s="16"/>
      <c r="H221" s="11"/>
      <c r="I221" s="11"/>
      <c r="J221" s="15"/>
    </row>
    <row r="222" spans="2:10" ht="12">
      <c r="B222"/>
      <c r="C222" t="s">
        <v>27</v>
      </c>
      <c r="E222" s="2">
        <f>SUM(E212:E220)</f>
        <v>206</v>
      </c>
      <c r="I222" s="2"/>
      <c r="J222" s="2"/>
    </row>
    <row r="223" spans="2:10" ht="12">
      <c r="B223"/>
      <c r="C223"/>
      <c r="I223" s="2"/>
      <c r="J223" s="2"/>
    </row>
    <row r="224" spans="2:10" ht="12">
      <c r="B224"/>
      <c r="C224"/>
      <c r="I224" s="2"/>
      <c r="J224" s="2"/>
    </row>
    <row r="225" spans="1:11" ht="12.75" customHeight="1">
      <c r="A225" s="6" t="s">
        <v>4</v>
      </c>
      <c r="B225" s="8" t="s">
        <v>145</v>
      </c>
      <c r="C225" s="8"/>
      <c r="D225" s="9" t="s">
        <v>6</v>
      </c>
      <c r="E225" s="8">
        <v>18</v>
      </c>
      <c r="F225" s="6" t="s">
        <v>7</v>
      </c>
      <c r="G225" s="23">
        <v>9999999</v>
      </c>
      <c r="I225" s="2"/>
      <c r="J225" s="2"/>
      <c r="K225" s="2"/>
    </row>
    <row r="226" spans="2:10" ht="12">
      <c r="B226"/>
      <c r="C226"/>
      <c r="H226" s="11" t="s">
        <v>8</v>
      </c>
      <c r="I226" s="11" t="s">
        <v>9</v>
      </c>
      <c r="J226" s="2"/>
    </row>
    <row r="227" spans="1:10" ht="12.75" thickBot="1">
      <c r="A227" s="12" t="s">
        <v>10</v>
      </c>
      <c r="B227" s="12" t="s">
        <v>11</v>
      </c>
      <c r="C227" s="12" t="s">
        <v>63</v>
      </c>
      <c r="D227" s="12" t="s">
        <v>13</v>
      </c>
      <c r="E227" s="12" t="s">
        <v>14</v>
      </c>
      <c r="F227" s="12" t="s">
        <v>15</v>
      </c>
      <c r="G227" s="12" t="s">
        <v>16</v>
      </c>
      <c r="H227" s="13" t="s">
        <v>17</v>
      </c>
      <c r="I227" s="13" t="s">
        <v>17</v>
      </c>
      <c r="J227" s="12" t="s">
        <v>18</v>
      </c>
    </row>
    <row r="228" spans="1:10" ht="12.75" thickTop="1">
      <c r="A228" s="14"/>
      <c r="B228" s="1" t="s">
        <v>19</v>
      </c>
      <c r="D228" s="2" t="s">
        <v>20</v>
      </c>
      <c r="E228" s="2">
        <v>3</v>
      </c>
      <c r="H228" s="11"/>
      <c r="I228" s="11"/>
      <c r="J228" s="2" t="s">
        <v>144</v>
      </c>
    </row>
    <row r="229" spans="2:10" ht="12">
      <c r="B229" t="s">
        <v>146</v>
      </c>
      <c r="C229"/>
      <c r="D229" s="2" t="s">
        <v>76</v>
      </c>
      <c r="E229" s="2">
        <v>6</v>
      </c>
      <c r="F229" s="2" t="s">
        <v>150</v>
      </c>
      <c r="G229" s="2">
        <v>1082</v>
      </c>
      <c r="H229" s="2">
        <v>1</v>
      </c>
      <c r="I229" s="2"/>
      <c r="J229" s="2"/>
    </row>
    <row r="230" spans="2:10" ht="12">
      <c r="B230" t="s">
        <v>147</v>
      </c>
      <c r="C230"/>
      <c r="D230" s="2" t="s">
        <v>20</v>
      </c>
      <c r="E230" s="2">
        <v>3</v>
      </c>
      <c r="F230" s="2" t="s">
        <v>151</v>
      </c>
      <c r="G230" s="2">
        <v>7077</v>
      </c>
      <c r="H230" s="2">
        <f>H229+1</f>
        <v>2</v>
      </c>
      <c r="I230" s="2"/>
      <c r="J230" s="2"/>
    </row>
    <row r="231" spans="2:10" ht="12">
      <c r="B231" t="s">
        <v>148</v>
      </c>
      <c r="C231"/>
      <c r="D231" s="2" t="s">
        <v>20</v>
      </c>
      <c r="E231" s="2">
        <v>3</v>
      </c>
      <c r="F231" s="2" t="s">
        <v>151</v>
      </c>
      <c r="G231" s="2">
        <v>7081</v>
      </c>
      <c r="H231" s="2">
        <f>H230+1</f>
        <v>3</v>
      </c>
      <c r="I231" s="2"/>
      <c r="J231" s="2"/>
    </row>
    <row r="232" spans="2:10" ht="12">
      <c r="B232" t="s">
        <v>149</v>
      </c>
      <c r="C232"/>
      <c r="D232" s="2" t="s">
        <v>20</v>
      </c>
      <c r="E232" s="2">
        <v>35</v>
      </c>
      <c r="F232" s="2" t="s">
        <v>151</v>
      </c>
      <c r="G232" s="2">
        <v>7008</v>
      </c>
      <c r="H232" s="2">
        <f>H231+1</f>
        <v>4</v>
      </c>
      <c r="I232" s="2"/>
      <c r="J232" s="2"/>
    </row>
    <row r="233" spans="2:10" ht="12">
      <c r="B233" t="s">
        <v>149</v>
      </c>
      <c r="C233"/>
      <c r="D233" s="2" t="s">
        <v>20</v>
      </c>
      <c r="E233" s="2">
        <v>35</v>
      </c>
      <c r="F233" s="2" t="s">
        <v>151</v>
      </c>
      <c r="G233" s="2">
        <v>7008</v>
      </c>
      <c r="H233" s="2">
        <f>H232+1</f>
        <v>5</v>
      </c>
      <c r="I233" s="2"/>
      <c r="J233" s="2"/>
    </row>
    <row r="234" spans="1:10" ht="12.75" customHeight="1">
      <c r="A234" s="14"/>
      <c r="B234" s="18" t="s">
        <v>25</v>
      </c>
      <c r="C234" s="18"/>
      <c r="D234" s="19" t="s">
        <v>20</v>
      </c>
      <c r="E234" s="19">
        <v>2</v>
      </c>
      <c r="G234" s="16"/>
      <c r="H234" s="11"/>
      <c r="I234" s="11"/>
      <c r="J234" s="15" t="s">
        <v>26</v>
      </c>
    </row>
    <row r="235" spans="1:10" ht="12.75" customHeight="1">
      <c r="A235" s="14"/>
      <c r="B235" s="18"/>
      <c r="C235" s="18"/>
      <c r="D235" s="19"/>
      <c r="E235" s="19"/>
      <c r="G235" s="16"/>
      <c r="H235" s="11"/>
      <c r="I235" s="11"/>
      <c r="J235" s="15"/>
    </row>
    <row r="236" spans="2:10" ht="12">
      <c r="B236"/>
      <c r="C236" t="s">
        <v>27</v>
      </c>
      <c r="E236" s="2">
        <f>SUM(E228:E234)</f>
        <v>87</v>
      </c>
      <c r="I236" s="2"/>
      <c r="J236" s="2"/>
    </row>
    <row r="237" spans="2:10" ht="12">
      <c r="B237"/>
      <c r="C237"/>
      <c r="I237" s="2"/>
      <c r="J237" s="2"/>
    </row>
    <row r="238" spans="2:10" ht="12">
      <c r="B238"/>
      <c r="C238"/>
      <c r="I238" s="2"/>
      <c r="J238" s="2"/>
    </row>
    <row r="239" spans="1:11" ht="12.75" customHeight="1">
      <c r="A239" s="6" t="s">
        <v>4</v>
      </c>
      <c r="B239" s="8" t="s">
        <v>145</v>
      </c>
      <c r="C239" s="8"/>
      <c r="D239" s="9" t="s">
        <v>6</v>
      </c>
      <c r="E239" s="8">
        <v>19</v>
      </c>
      <c r="F239" s="6" t="s">
        <v>7</v>
      </c>
      <c r="G239" s="23">
        <v>4</v>
      </c>
      <c r="I239" s="2"/>
      <c r="J239" s="2"/>
      <c r="K239" s="2"/>
    </row>
    <row r="240" spans="2:10" ht="12">
      <c r="B240"/>
      <c r="C240"/>
      <c r="H240" s="11" t="s">
        <v>8</v>
      </c>
      <c r="I240" s="11" t="s">
        <v>9</v>
      </c>
      <c r="J240" s="2"/>
    </row>
    <row r="241" spans="1:10" ht="12.75" thickBot="1">
      <c r="A241" s="12" t="s">
        <v>10</v>
      </c>
      <c r="B241" s="12" t="s">
        <v>11</v>
      </c>
      <c r="C241" s="12" t="s">
        <v>63</v>
      </c>
      <c r="D241" s="12" t="s">
        <v>13</v>
      </c>
      <c r="E241" s="12" t="s">
        <v>14</v>
      </c>
      <c r="F241" s="12" t="s">
        <v>15</v>
      </c>
      <c r="G241" s="12" t="s">
        <v>16</v>
      </c>
      <c r="H241" s="13" t="s">
        <v>17</v>
      </c>
      <c r="I241" s="13" t="s">
        <v>17</v>
      </c>
      <c r="J241" s="12" t="s">
        <v>18</v>
      </c>
    </row>
    <row r="242" spans="1:10" ht="12.75" thickTop="1">
      <c r="A242" s="14"/>
      <c r="B242" s="1" t="s">
        <v>19</v>
      </c>
      <c r="D242" s="2" t="s">
        <v>20</v>
      </c>
      <c r="E242" s="2">
        <v>3</v>
      </c>
      <c r="H242" s="11"/>
      <c r="I242" s="11"/>
      <c r="J242" s="2" t="s">
        <v>152</v>
      </c>
    </row>
    <row r="243" spans="2:10" ht="12">
      <c r="B243" t="s">
        <v>153</v>
      </c>
      <c r="C243"/>
      <c r="D243" s="2" t="s">
        <v>20</v>
      </c>
      <c r="E243" s="2">
        <v>3</v>
      </c>
      <c r="F243" s="2" t="s">
        <v>155</v>
      </c>
      <c r="G243" s="2">
        <v>6063</v>
      </c>
      <c r="H243" s="2">
        <v>1</v>
      </c>
      <c r="I243" s="2"/>
      <c r="J243" s="2"/>
    </row>
    <row r="244" spans="2:10" ht="12">
      <c r="B244" t="s">
        <v>154</v>
      </c>
      <c r="C244"/>
      <c r="D244" s="2" t="s">
        <v>76</v>
      </c>
      <c r="E244" s="2">
        <v>15</v>
      </c>
      <c r="F244" s="2" t="s">
        <v>155</v>
      </c>
      <c r="G244" s="2">
        <v>6060</v>
      </c>
      <c r="H244" s="2">
        <f>H243+1</f>
        <v>2</v>
      </c>
      <c r="I244" s="2"/>
      <c r="J244" s="2"/>
    </row>
    <row r="245" spans="1:10" ht="12.75" customHeight="1">
      <c r="A245" s="14"/>
      <c r="B245" s="18" t="s">
        <v>25</v>
      </c>
      <c r="C245" s="18"/>
      <c r="D245" s="19" t="s">
        <v>20</v>
      </c>
      <c r="E245" s="19">
        <v>2</v>
      </c>
      <c r="G245" s="16"/>
      <c r="H245" s="11"/>
      <c r="I245" s="11"/>
      <c r="J245" s="15" t="s">
        <v>26</v>
      </c>
    </row>
    <row r="246" spans="1:10" ht="12.75" customHeight="1">
      <c r="A246" s="14"/>
      <c r="B246" s="18"/>
      <c r="C246" s="18"/>
      <c r="D246" s="19"/>
      <c r="E246" s="19"/>
      <c r="G246" s="16"/>
      <c r="H246" s="11"/>
      <c r="I246" s="11"/>
      <c r="J246" s="15"/>
    </row>
    <row r="247" spans="2:10" ht="12">
      <c r="B247"/>
      <c r="C247" t="s">
        <v>27</v>
      </c>
      <c r="E247" s="2">
        <f>SUM(E242:E245)</f>
        <v>23</v>
      </c>
      <c r="I247" s="2"/>
      <c r="J247" s="2"/>
    </row>
    <row r="248" spans="2:10" ht="12">
      <c r="B248"/>
      <c r="C248"/>
      <c r="I248" s="2"/>
      <c r="J248" s="2"/>
    </row>
    <row r="249" spans="2:10" ht="12">
      <c r="B249"/>
      <c r="C249"/>
      <c r="I249" s="2"/>
      <c r="J249" s="2"/>
    </row>
    <row r="250" spans="1:11" ht="12.75" customHeight="1">
      <c r="A250" s="6" t="s">
        <v>4</v>
      </c>
      <c r="B250" s="8" t="s">
        <v>145</v>
      </c>
      <c r="C250" s="8"/>
      <c r="D250" s="9" t="s">
        <v>6</v>
      </c>
      <c r="E250" s="8">
        <v>20</v>
      </c>
      <c r="F250" s="6" t="s">
        <v>7</v>
      </c>
      <c r="G250" s="23">
        <v>2</v>
      </c>
      <c r="I250" s="2"/>
      <c r="J250" s="2"/>
      <c r="K250" s="2"/>
    </row>
    <row r="251" spans="2:10" ht="12">
      <c r="B251"/>
      <c r="C251"/>
      <c r="H251" s="11" t="s">
        <v>8</v>
      </c>
      <c r="I251" s="11" t="s">
        <v>9</v>
      </c>
      <c r="J251" s="2"/>
    </row>
    <row r="252" spans="1:10" ht="12.75" thickBot="1">
      <c r="A252" s="12" t="s">
        <v>10</v>
      </c>
      <c r="B252" s="12" t="s">
        <v>11</v>
      </c>
      <c r="C252" s="12" t="s">
        <v>63</v>
      </c>
      <c r="D252" s="12" t="s">
        <v>13</v>
      </c>
      <c r="E252" s="12" t="s">
        <v>14</v>
      </c>
      <c r="F252" s="12" t="s">
        <v>15</v>
      </c>
      <c r="G252" s="12" t="s">
        <v>16</v>
      </c>
      <c r="H252" s="13" t="s">
        <v>17</v>
      </c>
      <c r="I252" s="13" t="s">
        <v>17</v>
      </c>
      <c r="J252" s="12" t="s">
        <v>18</v>
      </c>
    </row>
    <row r="253" spans="1:10" ht="12.75" thickTop="1">
      <c r="A253" s="14"/>
      <c r="B253" s="1" t="s">
        <v>19</v>
      </c>
      <c r="D253" s="2" t="s">
        <v>20</v>
      </c>
      <c r="E253" s="2">
        <v>3</v>
      </c>
      <c r="H253" s="11"/>
      <c r="I253" s="11"/>
      <c r="J253" s="2" t="s">
        <v>156</v>
      </c>
    </row>
    <row r="254" spans="2:10" ht="12">
      <c r="B254" t="s">
        <v>138</v>
      </c>
      <c r="C254"/>
      <c r="D254" s="2" t="s">
        <v>20</v>
      </c>
      <c r="E254" s="2">
        <v>3</v>
      </c>
      <c r="F254" s="2" t="s">
        <v>157</v>
      </c>
      <c r="G254" s="2">
        <v>2005</v>
      </c>
      <c r="H254" s="2">
        <v>1</v>
      </c>
      <c r="I254" s="2"/>
      <c r="J254" s="2"/>
    </row>
    <row r="255" spans="2:10" ht="12">
      <c r="B255" t="s">
        <v>81</v>
      </c>
      <c r="C255"/>
      <c r="D255" s="2" t="s">
        <v>20</v>
      </c>
      <c r="E255" s="2">
        <v>35</v>
      </c>
      <c r="F255" s="2" t="s">
        <v>157</v>
      </c>
      <c r="G255" s="2">
        <v>2380</v>
      </c>
      <c r="H255" s="2">
        <f>H254+1</f>
        <v>2</v>
      </c>
      <c r="I255" s="2"/>
      <c r="J255" s="2"/>
    </row>
    <row r="256" spans="2:10" ht="12">
      <c r="B256" t="s">
        <v>153</v>
      </c>
      <c r="C256"/>
      <c r="D256" s="2" t="s">
        <v>20</v>
      </c>
      <c r="E256" s="2">
        <v>3</v>
      </c>
      <c r="F256" s="2" t="s">
        <v>157</v>
      </c>
      <c r="G256" s="2">
        <v>2379</v>
      </c>
      <c r="H256" s="2">
        <f>H255+1</f>
        <v>3</v>
      </c>
      <c r="I256" s="2"/>
      <c r="J256" s="2"/>
    </row>
    <row r="257" spans="1:10" ht="12.75" customHeight="1">
      <c r="A257" s="14"/>
      <c r="B257" s="18" t="s">
        <v>25</v>
      </c>
      <c r="C257" s="18"/>
      <c r="D257" s="19" t="s">
        <v>20</v>
      </c>
      <c r="E257" s="19">
        <v>2</v>
      </c>
      <c r="G257" s="16"/>
      <c r="H257" s="11"/>
      <c r="I257" s="11"/>
      <c r="J257" s="15" t="s">
        <v>26</v>
      </c>
    </row>
    <row r="258" spans="1:10" ht="12.75" customHeight="1">
      <c r="A258" s="14"/>
      <c r="B258" s="18"/>
      <c r="C258" s="18"/>
      <c r="D258" s="19"/>
      <c r="E258" s="19"/>
      <c r="G258" s="16"/>
      <c r="H258" s="11"/>
      <c r="I258" s="11"/>
      <c r="J258" s="15"/>
    </row>
    <row r="259" spans="2:10" ht="12">
      <c r="B259"/>
      <c r="C259" t="s">
        <v>27</v>
      </c>
      <c r="E259" s="2">
        <f>SUM(E253:E257)</f>
        <v>46</v>
      </c>
      <c r="I259" s="2"/>
      <c r="J259" s="2"/>
    </row>
    <row r="260" spans="2:10" ht="12">
      <c r="B260"/>
      <c r="C260"/>
      <c r="I260" s="2"/>
      <c r="J260" s="2"/>
    </row>
    <row r="261" spans="2:10" ht="12">
      <c r="B261"/>
      <c r="C261"/>
      <c r="I261" s="2"/>
      <c r="J261" s="2"/>
    </row>
    <row r="262" spans="1:11" ht="12.75" customHeight="1">
      <c r="A262" s="6" t="s">
        <v>4</v>
      </c>
      <c r="B262" s="8" t="s">
        <v>145</v>
      </c>
      <c r="C262" s="8"/>
      <c r="D262" s="9" t="s">
        <v>6</v>
      </c>
      <c r="E262" s="8">
        <v>21</v>
      </c>
      <c r="F262" s="6" t="s">
        <v>7</v>
      </c>
      <c r="G262" s="23" t="s">
        <v>158</v>
      </c>
      <c r="I262" s="2"/>
      <c r="J262" s="2"/>
      <c r="K262" s="2"/>
    </row>
    <row r="263" spans="2:10" ht="12">
      <c r="B263"/>
      <c r="C263"/>
      <c r="H263" s="11" t="s">
        <v>8</v>
      </c>
      <c r="I263" s="11" t="s">
        <v>9</v>
      </c>
      <c r="J263" s="2"/>
    </row>
    <row r="264" spans="1:10" ht="12.75" thickBot="1">
      <c r="A264" s="12" t="s">
        <v>10</v>
      </c>
      <c r="B264" s="12" t="s">
        <v>11</v>
      </c>
      <c r="C264" s="12" t="s">
        <v>63</v>
      </c>
      <c r="D264" s="12" t="s">
        <v>13</v>
      </c>
      <c r="E264" s="12" t="s">
        <v>14</v>
      </c>
      <c r="F264" s="12" t="s">
        <v>15</v>
      </c>
      <c r="G264" s="12" t="s">
        <v>16</v>
      </c>
      <c r="H264" s="13" t="s">
        <v>17</v>
      </c>
      <c r="I264" s="13" t="s">
        <v>17</v>
      </c>
      <c r="J264" s="12" t="s">
        <v>18</v>
      </c>
    </row>
    <row r="265" spans="1:10" ht="12.75" thickTop="1">
      <c r="A265" s="14"/>
      <c r="B265" s="1" t="s">
        <v>19</v>
      </c>
      <c r="D265" s="2" t="s">
        <v>20</v>
      </c>
      <c r="E265" s="2">
        <v>3</v>
      </c>
      <c r="H265" s="11"/>
      <c r="I265" s="11"/>
      <c r="J265" s="2" t="s">
        <v>3</v>
      </c>
    </row>
    <row r="266" spans="2:10" ht="12">
      <c r="B266" t="s">
        <v>153</v>
      </c>
      <c r="C266"/>
      <c r="D266" s="2" t="s">
        <v>20</v>
      </c>
      <c r="E266" s="2">
        <v>3</v>
      </c>
      <c r="F266" s="2" t="s">
        <v>160</v>
      </c>
      <c r="G266" s="2">
        <v>4451</v>
      </c>
      <c r="H266" s="2">
        <v>1</v>
      </c>
      <c r="I266" s="2"/>
      <c r="J266" s="2"/>
    </row>
    <row r="267" spans="2:10" ht="12">
      <c r="B267" t="s">
        <v>159</v>
      </c>
      <c r="C267"/>
      <c r="D267" s="2" t="s">
        <v>20</v>
      </c>
      <c r="E267" s="2">
        <v>70</v>
      </c>
      <c r="F267" s="2" t="s">
        <v>160</v>
      </c>
      <c r="G267" s="2">
        <v>4440</v>
      </c>
      <c r="H267" s="2">
        <f>H266+1</f>
        <v>2</v>
      </c>
      <c r="I267" s="2"/>
      <c r="J267" s="2"/>
    </row>
    <row r="268" spans="1:10" ht="12.75" customHeight="1">
      <c r="A268" s="14"/>
      <c r="B268" s="18" t="s">
        <v>25</v>
      </c>
      <c r="C268" s="18"/>
      <c r="D268" s="19" t="s">
        <v>20</v>
      </c>
      <c r="E268" s="19">
        <v>2</v>
      </c>
      <c r="G268" s="16"/>
      <c r="H268" s="11"/>
      <c r="I268" s="11"/>
      <c r="J268" s="15" t="s">
        <v>26</v>
      </c>
    </row>
    <row r="269" spans="1:10" ht="12.75" customHeight="1">
      <c r="A269" s="14"/>
      <c r="B269" s="18"/>
      <c r="C269" s="18"/>
      <c r="D269" s="19"/>
      <c r="E269" s="19"/>
      <c r="G269" s="16"/>
      <c r="H269" s="11"/>
      <c r="I269" s="11"/>
      <c r="J269" s="15"/>
    </row>
    <row r="270" spans="2:10" ht="12">
      <c r="B270"/>
      <c r="C270" t="s">
        <v>27</v>
      </c>
      <c r="E270" s="2">
        <f>SUM(E265:E268)</f>
        <v>78</v>
      </c>
      <c r="I270" s="2"/>
      <c r="J270" s="2"/>
    </row>
    <row r="271" spans="2:10" ht="12">
      <c r="B271"/>
      <c r="C271"/>
      <c r="I271" s="2"/>
      <c r="J271" s="2"/>
    </row>
    <row r="272" spans="2:10" ht="12">
      <c r="B272"/>
      <c r="C272"/>
      <c r="I272" s="2"/>
      <c r="J272" s="2"/>
    </row>
    <row r="273" spans="1:11" ht="12.75" customHeight="1">
      <c r="A273" s="6" t="s">
        <v>4</v>
      </c>
      <c r="B273" s="8" t="s">
        <v>145</v>
      </c>
      <c r="C273" s="8"/>
      <c r="D273" s="9" t="s">
        <v>6</v>
      </c>
      <c r="E273" s="8">
        <v>22</v>
      </c>
      <c r="F273" s="6" t="s">
        <v>7</v>
      </c>
      <c r="G273" s="23">
        <v>2</v>
      </c>
      <c r="I273" s="2"/>
      <c r="J273" s="2"/>
      <c r="K273" s="2"/>
    </row>
    <row r="274" spans="2:10" ht="12">
      <c r="B274"/>
      <c r="C274"/>
      <c r="H274" s="11" t="s">
        <v>8</v>
      </c>
      <c r="I274" s="11" t="s">
        <v>9</v>
      </c>
      <c r="J274" s="2"/>
    </row>
    <row r="275" spans="1:10" ht="12.75" thickBot="1">
      <c r="A275" s="12" t="s">
        <v>10</v>
      </c>
      <c r="B275" s="12" t="s">
        <v>11</v>
      </c>
      <c r="C275" s="12" t="s">
        <v>63</v>
      </c>
      <c r="D275" s="12" t="s">
        <v>13</v>
      </c>
      <c r="E275" s="12" t="s">
        <v>14</v>
      </c>
      <c r="F275" s="12" t="s">
        <v>15</v>
      </c>
      <c r="G275" s="12" t="s">
        <v>16</v>
      </c>
      <c r="H275" s="13" t="s">
        <v>17</v>
      </c>
      <c r="I275" s="13" t="s">
        <v>17</v>
      </c>
      <c r="J275" s="12" t="s">
        <v>18</v>
      </c>
    </row>
    <row r="276" spans="1:10" ht="12.75" thickTop="1">
      <c r="A276" s="14"/>
      <c r="B276" s="1" t="s">
        <v>19</v>
      </c>
      <c r="D276" s="2" t="s">
        <v>20</v>
      </c>
      <c r="E276" s="2">
        <v>3</v>
      </c>
      <c r="H276" s="11"/>
      <c r="I276" s="11"/>
      <c r="J276" s="2" t="s">
        <v>162</v>
      </c>
    </row>
    <row r="277" spans="2:10" ht="12">
      <c r="B277" t="s">
        <v>165</v>
      </c>
      <c r="C277"/>
      <c r="D277" s="2" t="s">
        <v>20</v>
      </c>
      <c r="E277" s="2">
        <v>3</v>
      </c>
      <c r="F277" s="2" t="s">
        <v>167</v>
      </c>
      <c r="G277" s="2">
        <v>5025</v>
      </c>
      <c r="I277" s="2"/>
      <c r="J277" s="2"/>
    </row>
    <row r="278" spans="2:10" ht="12">
      <c r="B278" t="s">
        <v>166</v>
      </c>
      <c r="C278"/>
      <c r="D278" s="2" t="s">
        <v>76</v>
      </c>
      <c r="E278" s="2">
        <v>18</v>
      </c>
      <c r="F278" s="2" t="s">
        <v>167</v>
      </c>
      <c r="G278" s="2">
        <v>5004</v>
      </c>
      <c r="I278" s="2"/>
      <c r="J278" s="2"/>
    </row>
    <row r="279" spans="2:10" ht="12">
      <c r="B279" t="s">
        <v>118</v>
      </c>
      <c r="C279"/>
      <c r="D279" s="2" t="s">
        <v>20</v>
      </c>
      <c r="E279" s="2">
        <v>3</v>
      </c>
      <c r="F279" s="2" t="s">
        <v>167</v>
      </c>
      <c r="G279" s="2">
        <v>6345</v>
      </c>
      <c r="I279" s="2"/>
      <c r="J279" s="2"/>
    </row>
    <row r="280" spans="1:10" ht="12.75" customHeight="1">
      <c r="A280" s="14"/>
      <c r="B280" s="18" t="s">
        <v>25</v>
      </c>
      <c r="C280" s="18"/>
      <c r="D280" s="19" t="s">
        <v>20</v>
      </c>
      <c r="E280" s="19">
        <v>2</v>
      </c>
      <c r="G280" s="16"/>
      <c r="H280" s="11"/>
      <c r="I280" s="11"/>
      <c r="J280" s="15" t="s">
        <v>26</v>
      </c>
    </row>
    <row r="281" spans="1:10" ht="12.75" customHeight="1">
      <c r="A281" s="14"/>
      <c r="B281" s="18"/>
      <c r="C281" s="18"/>
      <c r="D281" s="19"/>
      <c r="E281" s="19"/>
      <c r="G281" s="16"/>
      <c r="H281" s="11"/>
      <c r="I281" s="11"/>
      <c r="J281" s="15"/>
    </row>
    <row r="282" spans="2:10" ht="12">
      <c r="B282"/>
      <c r="C282" t="s">
        <v>27</v>
      </c>
      <c r="E282" s="2">
        <f>SUM(E276:E280)</f>
        <v>29</v>
      </c>
      <c r="I282" s="2"/>
      <c r="J282" s="2"/>
    </row>
    <row r="283" spans="2:10" ht="12">
      <c r="B283"/>
      <c r="C283"/>
      <c r="I283" s="2"/>
      <c r="J283" s="2"/>
    </row>
    <row r="284" spans="2:10" ht="12">
      <c r="B284"/>
      <c r="C284"/>
      <c r="I284" s="2"/>
      <c r="J284" s="2"/>
    </row>
    <row r="285" spans="1:11" ht="12.75" customHeight="1">
      <c r="A285" s="6" t="s">
        <v>4</v>
      </c>
      <c r="B285" s="8" t="s">
        <v>145</v>
      </c>
      <c r="C285" s="8"/>
      <c r="D285" s="9" t="s">
        <v>6</v>
      </c>
      <c r="E285" s="8">
        <v>23</v>
      </c>
      <c r="F285" s="6" t="s">
        <v>7</v>
      </c>
      <c r="G285" s="23">
        <v>1</v>
      </c>
      <c r="I285" s="2"/>
      <c r="J285" s="2"/>
      <c r="K285" s="2"/>
    </row>
    <row r="286" spans="2:10" ht="12">
      <c r="B286"/>
      <c r="C286"/>
      <c r="H286" s="11" t="s">
        <v>8</v>
      </c>
      <c r="I286" s="11" t="s">
        <v>9</v>
      </c>
      <c r="J286" s="2"/>
    </row>
    <row r="287" spans="1:10" ht="12.75" thickBot="1">
      <c r="A287" s="12" t="s">
        <v>10</v>
      </c>
      <c r="B287" s="12" t="s">
        <v>11</v>
      </c>
      <c r="C287" s="12" t="s">
        <v>63</v>
      </c>
      <c r="D287" s="12" t="s">
        <v>13</v>
      </c>
      <c r="E287" s="12" t="s">
        <v>14</v>
      </c>
      <c r="F287" s="12" t="s">
        <v>15</v>
      </c>
      <c r="G287" s="12" t="s">
        <v>16</v>
      </c>
      <c r="H287" s="13" t="s">
        <v>17</v>
      </c>
      <c r="I287" s="13" t="s">
        <v>17</v>
      </c>
      <c r="J287" s="12" t="s">
        <v>18</v>
      </c>
    </row>
    <row r="288" spans="1:10" ht="12.75" thickTop="1">
      <c r="A288" s="14"/>
      <c r="B288" s="1" t="s">
        <v>19</v>
      </c>
      <c r="D288" s="2" t="s">
        <v>20</v>
      </c>
      <c r="E288" s="2">
        <v>3</v>
      </c>
      <c r="H288" s="11"/>
      <c r="I288" s="11"/>
      <c r="J288" s="2" t="s">
        <v>163</v>
      </c>
    </row>
    <row r="289" spans="2:10" ht="12">
      <c r="B289" t="s">
        <v>168</v>
      </c>
      <c r="C289"/>
      <c r="D289" s="2" t="s">
        <v>20</v>
      </c>
      <c r="E289" s="2">
        <v>3</v>
      </c>
      <c r="F289" s="2" t="s">
        <v>171</v>
      </c>
      <c r="G289" s="2">
        <v>5463</v>
      </c>
      <c r="I289" s="2"/>
      <c r="J289" s="2"/>
    </row>
    <row r="290" spans="2:10" ht="12">
      <c r="B290" t="s">
        <v>169</v>
      </c>
      <c r="C290"/>
      <c r="D290" s="2" t="s">
        <v>76</v>
      </c>
      <c r="E290" s="2">
        <v>10</v>
      </c>
      <c r="F290" s="2" t="s">
        <v>172</v>
      </c>
      <c r="G290" s="2">
        <v>5482</v>
      </c>
      <c r="I290" s="2"/>
      <c r="J290" s="2"/>
    </row>
    <row r="291" spans="2:10" ht="12">
      <c r="B291" t="s">
        <v>170</v>
      </c>
      <c r="C291"/>
      <c r="D291" s="2" t="s">
        <v>20</v>
      </c>
      <c r="E291" s="2">
        <v>3</v>
      </c>
      <c r="F291" s="2" t="s">
        <v>173</v>
      </c>
      <c r="G291" s="2">
        <v>5153</v>
      </c>
      <c r="I291" s="2"/>
      <c r="J291" s="2"/>
    </row>
    <row r="292" spans="2:10" ht="12">
      <c r="B292" t="s">
        <v>166</v>
      </c>
      <c r="C292"/>
      <c r="D292" s="2" t="s">
        <v>76</v>
      </c>
      <c r="E292" s="2">
        <v>18</v>
      </c>
      <c r="F292" s="2" t="s">
        <v>174</v>
      </c>
      <c r="G292" s="2">
        <v>5004</v>
      </c>
      <c r="I292" s="2"/>
      <c r="J292" s="2"/>
    </row>
    <row r="293" spans="2:10" ht="12">
      <c r="B293" t="s">
        <v>118</v>
      </c>
      <c r="C293"/>
      <c r="D293" s="2" t="s">
        <v>20</v>
      </c>
      <c r="E293" s="2">
        <v>3</v>
      </c>
      <c r="F293" s="2" t="s">
        <v>174</v>
      </c>
      <c r="G293" s="2">
        <v>6345</v>
      </c>
      <c r="I293" s="2"/>
      <c r="J293" s="2"/>
    </row>
    <row r="294" spans="1:10" ht="12.75" customHeight="1">
      <c r="A294" s="14"/>
      <c r="B294" s="18" t="s">
        <v>25</v>
      </c>
      <c r="C294" s="18"/>
      <c r="D294" s="19" t="s">
        <v>20</v>
      </c>
      <c r="E294" s="19">
        <v>2</v>
      </c>
      <c r="G294" s="16"/>
      <c r="H294" s="11"/>
      <c r="I294" s="11"/>
      <c r="J294" s="15" t="s">
        <v>26</v>
      </c>
    </row>
    <row r="295" spans="1:10" ht="12.75" customHeight="1">
      <c r="A295" s="14"/>
      <c r="B295" s="18"/>
      <c r="C295" s="18"/>
      <c r="D295" s="19"/>
      <c r="E295" s="19"/>
      <c r="G295" s="16"/>
      <c r="H295" s="11"/>
      <c r="I295" s="11"/>
      <c r="J295" s="15"/>
    </row>
    <row r="296" spans="2:10" ht="12">
      <c r="B296"/>
      <c r="C296" t="s">
        <v>27</v>
      </c>
      <c r="E296" s="2">
        <f>SUM(E288:E294)</f>
        <v>42</v>
      </c>
      <c r="I296" s="2"/>
      <c r="J296" s="2"/>
    </row>
    <row r="297" spans="2:10" ht="12">
      <c r="B297"/>
      <c r="C297"/>
      <c r="I297" s="2"/>
      <c r="J297" s="2"/>
    </row>
    <row r="298" spans="2:10" ht="12">
      <c r="B298"/>
      <c r="C298"/>
      <c r="I298" s="2"/>
      <c r="J298" s="2"/>
    </row>
    <row r="299" spans="1:11" ht="12.75" customHeight="1">
      <c r="A299" s="6" t="s">
        <v>4</v>
      </c>
      <c r="B299" s="8" t="s">
        <v>175</v>
      </c>
      <c r="C299" s="8"/>
      <c r="D299" s="9" t="s">
        <v>6</v>
      </c>
      <c r="E299" s="8">
        <v>24</v>
      </c>
      <c r="F299" s="6" t="s">
        <v>7</v>
      </c>
      <c r="G299" s="23" t="s">
        <v>194</v>
      </c>
      <c r="I299" s="2"/>
      <c r="J299" s="2"/>
      <c r="K299" s="2"/>
    </row>
    <row r="300" spans="2:10" ht="12">
      <c r="B300"/>
      <c r="C300"/>
      <c r="H300" s="11" t="s">
        <v>8</v>
      </c>
      <c r="I300" s="11" t="s">
        <v>9</v>
      </c>
      <c r="J300" s="2"/>
    </row>
    <row r="301" spans="1:10" ht="12.75" thickBot="1">
      <c r="A301" s="12" t="s">
        <v>10</v>
      </c>
      <c r="B301" s="12" t="s">
        <v>11</v>
      </c>
      <c r="C301" s="12" t="s">
        <v>63</v>
      </c>
      <c r="D301" s="12" t="s">
        <v>13</v>
      </c>
      <c r="E301" s="12" t="s">
        <v>14</v>
      </c>
      <c r="F301" s="12" t="s">
        <v>15</v>
      </c>
      <c r="G301" s="12" t="s">
        <v>16</v>
      </c>
      <c r="H301" s="13" t="s">
        <v>17</v>
      </c>
      <c r="I301" s="13" t="s">
        <v>17</v>
      </c>
      <c r="J301" s="12" t="s">
        <v>18</v>
      </c>
    </row>
    <row r="302" spans="1:10" ht="12.75" thickTop="1">
      <c r="A302" s="14"/>
      <c r="B302" s="1" t="s">
        <v>19</v>
      </c>
      <c r="D302" s="2" t="s">
        <v>20</v>
      </c>
      <c r="E302" s="2">
        <v>3</v>
      </c>
      <c r="H302" s="11"/>
      <c r="I302" s="11"/>
      <c r="J302" s="2" t="s">
        <v>161</v>
      </c>
    </row>
    <row r="303" spans="1:10" ht="12">
      <c r="A303" t="s">
        <v>74</v>
      </c>
      <c r="B303" t="s">
        <v>165</v>
      </c>
      <c r="C303"/>
      <c r="D303" s="2" t="s">
        <v>20</v>
      </c>
      <c r="E303" s="2">
        <v>3</v>
      </c>
      <c r="F303" s="2" t="s">
        <v>176</v>
      </c>
      <c r="G303" s="2">
        <v>5025</v>
      </c>
      <c r="I303" s="2"/>
      <c r="J303" s="2"/>
    </row>
    <row r="304" spans="1:10" ht="12">
      <c r="A304" s="14"/>
      <c r="B304" t="s">
        <v>166</v>
      </c>
      <c r="C304"/>
      <c r="D304" s="2" t="s">
        <v>76</v>
      </c>
      <c r="E304" s="2">
        <v>18</v>
      </c>
      <c r="F304" s="2" t="s">
        <v>176</v>
      </c>
      <c r="G304" s="2">
        <v>5004</v>
      </c>
      <c r="I304" s="2"/>
      <c r="J304" s="2"/>
    </row>
    <row r="305" spans="1:10" ht="12">
      <c r="A305" s="14"/>
      <c r="B305" t="s">
        <v>118</v>
      </c>
      <c r="C305"/>
      <c r="D305" s="2" t="s">
        <v>20</v>
      </c>
      <c r="E305" s="2">
        <v>3</v>
      </c>
      <c r="F305" s="2" t="s">
        <v>176</v>
      </c>
      <c r="G305" s="2">
        <v>6345</v>
      </c>
      <c r="I305" s="2"/>
      <c r="J305" s="2"/>
    </row>
    <row r="306" spans="1:10" ht="12">
      <c r="A306" t="s">
        <v>75</v>
      </c>
      <c r="B306" t="s">
        <v>165</v>
      </c>
      <c r="C306"/>
      <c r="D306" s="2" t="s">
        <v>20</v>
      </c>
      <c r="E306" s="2">
        <v>3</v>
      </c>
      <c r="F306" s="2" t="s">
        <v>177</v>
      </c>
      <c r="G306" s="2">
        <v>5025</v>
      </c>
      <c r="I306" s="2"/>
      <c r="J306" s="2"/>
    </row>
    <row r="307" spans="1:10" ht="12">
      <c r="A307" s="14"/>
      <c r="B307" t="s">
        <v>166</v>
      </c>
      <c r="C307"/>
      <c r="D307" s="2" t="s">
        <v>76</v>
      </c>
      <c r="E307" s="2">
        <v>18</v>
      </c>
      <c r="F307" s="2" t="s">
        <v>177</v>
      </c>
      <c r="G307" s="2">
        <v>5004</v>
      </c>
      <c r="I307" s="2"/>
      <c r="J307" s="2"/>
    </row>
    <row r="308" spans="2:10" ht="12">
      <c r="B308" t="s">
        <v>118</v>
      </c>
      <c r="C308"/>
      <c r="D308" s="2" t="s">
        <v>20</v>
      </c>
      <c r="E308" s="2">
        <v>3</v>
      </c>
      <c r="F308" s="2" t="s">
        <v>177</v>
      </c>
      <c r="G308" s="2">
        <v>6345</v>
      </c>
      <c r="I308" s="2"/>
      <c r="J308" s="2"/>
    </row>
    <row r="309" spans="2:10" ht="12">
      <c r="B309" t="s">
        <v>178</v>
      </c>
      <c r="C309"/>
      <c r="D309" s="2" t="s">
        <v>20</v>
      </c>
      <c r="E309" s="2">
        <v>3</v>
      </c>
      <c r="F309" s="2" t="s">
        <v>179</v>
      </c>
      <c r="G309" s="2">
        <v>5153</v>
      </c>
      <c r="I309" s="2"/>
      <c r="J309" s="2"/>
    </row>
    <row r="310" spans="2:10" ht="12">
      <c r="B310" t="s">
        <v>166</v>
      </c>
      <c r="C310"/>
      <c r="D310" s="2" t="s">
        <v>76</v>
      </c>
      <c r="E310" s="2">
        <v>18</v>
      </c>
      <c r="F310" s="2" t="s">
        <v>180</v>
      </c>
      <c r="G310" s="2">
        <v>5004</v>
      </c>
      <c r="I310" s="2"/>
      <c r="J310" s="2"/>
    </row>
    <row r="311" spans="2:10" ht="12">
      <c r="B311" t="s">
        <v>118</v>
      </c>
      <c r="C311"/>
      <c r="D311" s="2" t="s">
        <v>20</v>
      </c>
      <c r="E311" s="2">
        <v>3</v>
      </c>
      <c r="F311" s="2" t="s">
        <v>180</v>
      </c>
      <c r="G311" s="2">
        <v>6345</v>
      </c>
      <c r="I311" s="2"/>
      <c r="J311" s="2"/>
    </row>
    <row r="312" spans="1:10" ht="12.75" customHeight="1">
      <c r="A312" s="14"/>
      <c r="B312" s="18" t="s">
        <v>25</v>
      </c>
      <c r="C312" s="18"/>
      <c r="D312" s="19" t="s">
        <v>20</v>
      </c>
      <c r="E312" s="19">
        <v>2</v>
      </c>
      <c r="G312" s="16"/>
      <c r="H312" s="11"/>
      <c r="I312" s="11"/>
      <c r="J312" s="15" t="s">
        <v>26</v>
      </c>
    </row>
    <row r="313" spans="1:10" ht="12.75" customHeight="1">
      <c r="A313" s="14"/>
      <c r="B313" s="18"/>
      <c r="C313" s="18"/>
      <c r="D313" s="19"/>
      <c r="E313" s="19"/>
      <c r="G313" s="16"/>
      <c r="H313" s="11"/>
      <c r="I313" s="11"/>
      <c r="J313" s="15"/>
    </row>
    <row r="314" spans="2:10" ht="12">
      <c r="B314"/>
      <c r="C314" t="s">
        <v>27</v>
      </c>
      <c r="E314" s="2">
        <f>SUM(E302:E312)</f>
        <v>77</v>
      </c>
      <c r="I314" s="2"/>
      <c r="J314" s="2"/>
    </row>
    <row r="315" spans="1:10" ht="12">
      <c r="A315" s="14"/>
      <c r="H315" s="11"/>
      <c r="I315" s="11"/>
      <c r="J315" s="2"/>
    </row>
    <row r="316" spans="2:3" ht="12">
      <c r="B316"/>
      <c r="C316"/>
    </row>
    <row r="317" spans="2:3" ht="12">
      <c r="B317" t="s">
        <v>195</v>
      </c>
      <c r="C317"/>
    </row>
    <row r="318" spans="2:3" ht="12">
      <c r="B318"/>
      <c r="C318"/>
    </row>
    <row r="319" spans="1:10" ht="12">
      <c r="A319" s="21" t="s">
        <v>77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2:3" ht="12">
      <c r="B320"/>
      <c r="C320"/>
    </row>
    <row r="321" spans="2:3" ht="12">
      <c r="B321"/>
      <c r="C321"/>
    </row>
    <row r="322" spans="2:3" ht="12">
      <c r="B322"/>
      <c r="C322"/>
    </row>
    <row r="323" spans="2:3" ht="12">
      <c r="B323"/>
      <c r="C323"/>
    </row>
    <row r="324" spans="2:3" ht="12">
      <c r="B324"/>
      <c r="C324"/>
    </row>
    <row r="325" spans="2:3" ht="12">
      <c r="B325"/>
      <c r="C325"/>
    </row>
    <row r="326" spans="2:3" ht="12">
      <c r="B326"/>
      <c r="C326"/>
    </row>
    <row r="327" spans="2:3" ht="12">
      <c r="B327"/>
      <c r="C327"/>
    </row>
    <row r="328" spans="2:3" ht="12">
      <c r="B328"/>
      <c r="C328"/>
    </row>
    <row r="329" spans="2:3" ht="12">
      <c r="B329"/>
      <c r="C329"/>
    </row>
    <row r="330" spans="2:3" ht="12">
      <c r="B330"/>
      <c r="C330"/>
    </row>
    <row r="331" spans="2:3" ht="12">
      <c r="B331"/>
      <c r="C331"/>
    </row>
    <row r="332" spans="2:3" ht="12">
      <c r="B332"/>
      <c r="C332"/>
    </row>
    <row r="333" spans="2:3" ht="12">
      <c r="B333"/>
      <c r="C333"/>
    </row>
    <row r="334" spans="2:3" ht="12">
      <c r="B334"/>
      <c r="C334"/>
    </row>
    <row r="335" spans="2:3" ht="12">
      <c r="B335"/>
      <c r="C335"/>
    </row>
    <row r="336" spans="2:3" ht="12">
      <c r="B336"/>
      <c r="C336"/>
    </row>
    <row r="337" spans="2:3" ht="12">
      <c r="B337"/>
      <c r="C337"/>
    </row>
    <row r="338" spans="2:3" ht="12">
      <c r="B338"/>
      <c r="C338"/>
    </row>
    <row r="339" spans="2:3" ht="12">
      <c r="B339"/>
      <c r="C339"/>
    </row>
    <row r="340" spans="2:3" ht="12">
      <c r="B340"/>
      <c r="C340"/>
    </row>
    <row r="341" spans="2:3" ht="12">
      <c r="B341"/>
      <c r="C341"/>
    </row>
    <row r="342" spans="2:3" ht="12">
      <c r="B342"/>
      <c r="C342"/>
    </row>
    <row r="343" spans="2:3" ht="12">
      <c r="B343"/>
      <c r="C343"/>
    </row>
    <row r="344" spans="2:3" ht="12">
      <c r="B344"/>
      <c r="C344"/>
    </row>
    <row r="345" spans="2:3" ht="12">
      <c r="B345"/>
      <c r="C345"/>
    </row>
    <row r="346" spans="2:3" ht="12">
      <c r="B346"/>
      <c r="C346"/>
    </row>
    <row r="347" spans="2:3" ht="12">
      <c r="B347"/>
      <c r="C347"/>
    </row>
    <row r="348" spans="2:3" ht="12">
      <c r="B348"/>
      <c r="C348"/>
    </row>
    <row r="349" spans="2:3" ht="12">
      <c r="B349"/>
      <c r="C349"/>
    </row>
    <row r="350" spans="2:3" ht="12">
      <c r="B350"/>
      <c r="C350"/>
    </row>
    <row r="351" spans="2:3" ht="12">
      <c r="B351"/>
      <c r="C351"/>
    </row>
  </sheetData>
  <printOptions gridLines="1" horizontalCentered="1"/>
  <pageMargins left="0.7480314960629921" right="0.7480314960629921" top="0.9055118110236221" bottom="0.7874015748031497" header="0.5118110236220472" footer="0.5118110236220472"/>
  <pageSetup firstPageNumber="2" useFirstPageNumber="1" fitToHeight="10" orientation="portrait" paperSize="9" scale="85" r:id="rId2"/>
  <headerFooter alignWithMargins="0">
    <oddHeader>&amp;L&amp;11Funciones del Centro de Servicios EDI
&amp;"Arial,Negrita"MENSAJE INVOIC&amp;R&amp;"Arial,Negrita"&amp;11Versión 1.1</oddHeader>
    <oddFooter>&amp;L&amp;11Puertos del Estado&amp;C&amp;11&amp;P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PORTEL SERVICIOS TELEMATICOS</dc:creator>
  <cp:keywords/>
  <dc:description/>
  <cp:lastModifiedBy>jcambra</cp:lastModifiedBy>
  <cp:lastPrinted>1998-12-04T12:54:20Z</cp:lastPrinted>
  <dcterms:created xsi:type="dcterms:W3CDTF">1998-11-12T07:44:13Z</dcterms:created>
  <dcterms:modified xsi:type="dcterms:W3CDTF">2007-04-24T10:11:18Z</dcterms:modified>
  <cp:category/>
  <cp:version/>
  <cp:contentType/>
  <cp:contentStatus/>
</cp:coreProperties>
</file>